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14" documentId="13_ncr:1_{9DFDFEE8-78F7-4C04-B87C-99924EE6CC37}" xr6:coauthVersionLast="47" xr6:coauthVersionMax="47" xr10:uidLastSave="{2A75FAA1-DEE6-4266-8FAA-0EC3BEDA1144}"/>
  <bookViews>
    <workbookView xWindow="-120" yWindow="-120" windowWidth="29040" windowHeight="15720" tabRatio="500" firstSheet="1" activeTab="7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H221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F221" i="5"/>
  <c r="Q220" i="5"/>
  <c r="K220" i="5"/>
  <c r="I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18" i="5" l="1"/>
  <c r="H220" i="5"/>
  <c r="H218" i="6"/>
  <c r="H219" i="6"/>
  <c r="I25" i="3"/>
  <c r="F217" i="4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J214" i="5" s="1"/>
  <c r="H210" i="5"/>
  <c r="J210" i="5" s="1"/>
  <c r="H215" i="5"/>
  <c r="K203" i="5"/>
  <c r="H202" i="5"/>
  <c r="J202" i="5" s="1"/>
  <c r="H198" i="5"/>
  <c r="J198" i="5" s="1"/>
  <c r="H193" i="5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1" i="5"/>
  <c r="J212" i="5"/>
  <c r="J213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193" i="6" l="1"/>
  <c r="H203" i="6"/>
  <c r="H217" i="6" s="1"/>
  <c r="J193" i="5"/>
  <c r="J203" i="5" s="1"/>
  <c r="T203" i="5" s="1"/>
  <c r="H203" i="5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J212" i="6"/>
  <c r="J216" i="6" s="1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T122" i="6"/>
  <c r="G35" i="1"/>
  <c r="J217" i="6" l="1"/>
  <c r="T217" i="6" s="1"/>
  <c r="T216" i="6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<sst xmlns="http://schemas.openxmlformats.org/spreadsheetml/2006/main" count="120595" uniqueCount="45499">
  <si>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</si>
  <si>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</si>
  <si>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</si>
  <si>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</si>
  <si>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</si>
  <si>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</si>
  <si>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</si>
  <si>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</si>
  <si>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</si>
  <si>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</si>
  <si>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</si>
  <si>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</si>
  <si>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</si>
  <si>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</si>
  <si>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</si>
  <si>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</si>
  <si>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</si>
  <si>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</si>
  <si>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</si>
  <si>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</si>
  <si>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</si>
  <si>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</si>
  <si>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</si>
  <si>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</si>
  <si>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</si>
  <si>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</si>
  <si>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</si>
  <si>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</si>
  <si>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</si>
  <si>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</si>
  <si>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</si>
  <si>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</si>
  <si>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</si>
  <si>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</si>
  <si>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</si>
  <si>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</si>
  <si>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</si>
  <si>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</si>
  <si>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</si>
  <si>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</si>
  <si>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</si>
  <si>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</si>
  <si>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</si>
  <si>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</si>
  <si>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</si>
  <si>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</si>
  <si>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</si>
  <si>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</si>
  <si>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</si>
  <si>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</si>
  <si>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</si>
  <si>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</si>
  <si>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</si>
  <si>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</si>
  <si>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</si>
  <si>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</si>
  <si>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</si>
  <si>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</si>
  <si>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</si>
  <si>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</si>
  <si>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</si>
  <si>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</si>
  <si>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</si>
  <si>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</si>
  <si>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</si>
  <si>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</si>
  <si>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</si>
  <si>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</si>
  <si>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</si>
  <si>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</si>
  <si>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</si>
  <si>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</si>
  <si>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</si>
  <si>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</si>
  <si>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</si>
  <si>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</si>
  <si>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</si>
  <si>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</si>
  <si>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</si>
  <si>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</si>
  <si>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</si>
  <si>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</si>
  <si>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</si>
  <si>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</si>
  <si>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</si>
  <si>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</si>
  <si>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</si>
  <si>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</si>
  <si>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</si>
  <si>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</si>
  <si>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</si>
  <si>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</si>
  <si>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</si>
  <si>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</si>
  <si>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</si>
  <si>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</si>
  <si>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</si>
  <si>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</si>
  <si>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</si>
  <si>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</si>
  <si>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</si>
  <si>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</si>
  <si>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</si>
  <si>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</si>
  <si>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</si>
  <si>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</si>
  <si>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</si>
  <si>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</si>
  <si>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</si>
  <si>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</si>
  <si>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</si>
  <si>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</si>
  <si>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</si>
  <si>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</si>
  <si>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</si>
  <si>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</si>
  <si>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</si>
  <si>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</si>
  <si>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</si>
  <si>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</si>
  <si>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</si>
  <si>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</si>
  <si>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</si>
  <si>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</si>
  <si>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</si>
  <si>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</si>
  <si>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</si>
  <si>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</si>
  <si>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</si>
  <si>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</si>
  <si>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</si>
  <si>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</si>
  <si>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</si>
  <si>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</si>
  <si>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</si>
  <si>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</si>
  <si>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</si>
  <si>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</si>
  <si>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</si>
  <si>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</si>
  <si>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</si>
  <si>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</si>
  <si>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</si>
  <si>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</si>
  <si>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</si>
  <si>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</si>
  <si>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</si>
  <si>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</si>
  <si>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</si>
  <si>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</si>
  <si>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</si>
  <si>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</si>
  <si>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</si>
  <si>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</si>
  <si>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</si>
  <si>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</si>
  <si>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</si>
  <si>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</si>
  <si>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</si>
  <si>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</si>
  <si>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</si>
  <si>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</si>
  <si>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</si>
  <si>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</si>
  <si>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</si>
  <si>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</si>
  <si>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</si>
  <si>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</si>
  <si>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</si>
  <si>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</si>
  <si>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</si>
  <si>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</si>
  <si>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</si>
  <si>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</si>
  <si>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</si>
  <si>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</si>
  <si>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</si>
  <si>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</si>
  <si>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</si>
  <si>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</si>
  <si>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</si>
  <si>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</si>
  <si>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</si>
  <si>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</si>
  <si>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</si>
  <si>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</si>
  <si>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</si>
  <si>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</si>
  <si>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</si>
  <si>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</si>
  <si>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</si>
  <si>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</si>
  <si>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</si>
  <si>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</si>
  <si>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</si>
  <si>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</si>
  <si>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</si>
  <si>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</si>
  <si>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</si>
  <si>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</si>
  <si>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</si>
  <si>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</si>
  <si>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</si>
  <si>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</si>
  <si>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</si>
  <si>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</si>
  <si>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</si>
  <si>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</si>
  <si>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</si>
  <si>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</si>
  <si>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</si>
  <si>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</si>
  <si>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</si>
  <si>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</si>
  <si>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</si>
  <si>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</si>
  <si>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</si>
  <si>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</si>
  <si>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</si>
  <si>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</si>
  <si>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</si>
  <si>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</si>
  <si>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</si>
  <si>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</si>
  <si>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</si>
  <si>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</si>
  <si>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</si>
  <si>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</si>
  <si>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</si>
  <si>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</si>
  <si>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</si>
  <si>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</si>
  <si>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</si>
  <si>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</si>
  <si>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</si>
  <si>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</si>
  <si>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</si>
  <si>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</si>
  <si>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</si>
  <si>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</si>
  <si>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</si>
  <si>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</si>
  <si>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</si>
  <si>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</si>
  <si>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</si>
  <si>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</si>
  <si>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</si>
  <si>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</si>
  <si>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</si>
  <si>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</si>
  <si>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</si>
  <si>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</si>
  <si>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</si>
  <si>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</si>
  <si>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</si>
  <si>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</si>
  <si>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</si>
  <si>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</si>
  <si>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</si>
  <si>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</si>
  <si>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</si>
  <si>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</si>
  <si>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</si>
  <si>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</si>
  <si>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</si>
  <si>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</si>
  <si>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</si>
  <si>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</si>
  <si>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</si>
  <si>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</si>
  <si>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</si>
  <si>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</si>
  <si>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</si>
  <si>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</si>
  <si>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</si>
  <si>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</si>
  <si>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</si>
  <si>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</si>
  <si>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</si>
  <si>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</si>
  <si>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</si>
  <si>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</si>
  <si>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</si>
  <si>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</si>
  <si>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</si>
  <si>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</si>
  <si>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</si>
  <si>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</si>
  <si>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</si>
  <si>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</si>
  <si>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</si>
  <si>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</si>
  <si>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</si>
  <si>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</si>
  <si>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</si>
  <si>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</si>
  <si>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</si>
  <si>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</si>
  <si>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</si>
  <si>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</si>
  <si>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</si>
  <si>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</si>
  <si>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</si>
  <si>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</si>
  <si>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</si>
  <si>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</si>
  <si>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</si>
  <si>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</si>
  <si>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</si>
  <si>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</si>
  <si>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</si>
  <si>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</si>
  <si>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</si>
  <si>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</si>
  <si>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</si>
  <si>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</si>
  <si>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</si>
  <si>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</si>
  <si>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</si>
  <si>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</si>
  <si>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</si>
  <si>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</si>
  <si>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</si>
  <si>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</si>
  <si>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</si>
  <si>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</si>
  <si>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</si>
  <si>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</si>
  <si>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</si>
  <si>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</si>
  <si>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</si>
  <si>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</si>
  <si>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</si>
  <si>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</si>
  <si>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</si>
  <si>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</si>
  <si>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</si>
  <si>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</si>
  <si>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</si>
  <si>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</si>
  <si>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</si>
  <si>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</si>
  <si>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</si>
  <si>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</si>
  <si>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</si>
  <si>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</si>
  <si>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</si>
  <si>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</si>
  <si>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</si>
  <si>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</si>
  <si>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</si>
  <si>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</si>
  <si>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</si>
  <si>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</si>
  <si>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</si>
  <si>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</si>
  <si>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</si>
  <si>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</si>
  <si>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</si>
  <si>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</si>
  <si>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</si>
  <si>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</si>
  <si>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</si>
  <si>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</si>
  <si>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</si>
  <si>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</si>
  <si>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</si>
  <si>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</si>
  <si>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</si>
  <si>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</si>
  <si>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</si>
  <si>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</si>
  <si>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</si>
  <si>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</si>
  <si>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</si>
  <si>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</si>
  <si>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</si>
  <si>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</si>
  <si>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</si>
  <si>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</si>
  <si>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</si>
  <si>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</si>
  <si>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</si>
  <si>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</si>
  <si>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</si>
  <si>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</si>
  <si>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</si>
  <si>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</si>
  <si>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</si>
  <si>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</si>
  <si>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</si>
  <si>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</si>
  <si>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</si>
  <si>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</si>
  <si>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</si>
  <si>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</si>
  <si>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</si>
  <si>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</si>
  <si>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</si>
  <si>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</si>
  <si>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</si>
  <si>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</si>
  <si>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</si>
  <si>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</si>
  <si>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</si>
  <si>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</si>
  <si>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</si>
  <si>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</si>
  <si>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</si>
  <si>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</si>
  <si>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</si>
  <si>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</si>
  <si>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</si>
  <si>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</si>
  <si>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</si>
  <si>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</si>
  <si>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</si>
  <si>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</si>
  <si>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</si>
  <si>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</si>
  <si>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</si>
  <si>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</si>
  <si>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</si>
  <si>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</si>
  <si>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</si>
  <si>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</si>
  <si>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</si>
  <si>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</si>
  <si>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</si>
  <si>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</si>
  <si>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</si>
  <si>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</si>
  <si>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</si>
  <si>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</si>
  <si>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</si>
  <si>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</si>
  <si>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</si>
  <si>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</si>
  <si>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</si>
  <si>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</si>
  <si>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</si>
  <si>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</si>
  <si>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</si>
  <si>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</si>
  <si>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</si>
  <si>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</si>
  <si>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</si>
  <si>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</si>
  <si>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</si>
  <si>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</si>
  <si>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</si>
  <si>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</si>
  <si>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</si>
  <si>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</si>
  <si>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</si>
  <si>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</si>
  <si>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</si>
  <si>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</si>
  <si>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</si>
  <si>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</si>
  <si>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</si>
  <si>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</si>
  <si>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</si>
  <si>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</si>
  <si>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</si>
  <si>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</si>
  <si>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</si>
  <si>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</si>
  <si>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</si>
  <si>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</si>
  <si>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</si>
  <si>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</si>
  <si>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</si>
  <si>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</si>
  <si>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</si>
  <si>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</si>
  <si>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</si>
  <si>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</si>
  <si>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</si>
  <si>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</si>
  <si>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</si>
  <si>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</si>
  <si>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</si>
  <si>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</si>
  <si>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</si>
  <si>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</si>
  <si>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</si>
  <si>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</si>
  <si>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</si>
  <si>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</si>
  <si>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</si>
  <si>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</si>
  <si>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</si>
  <si>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</si>
  <si>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</si>
  <si>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</si>
  <si>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</si>
  <si>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</si>
  <si>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</si>
  <si>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</si>
  <si>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</si>
  <si>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</si>
  <si>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</si>
  <si>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</si>
  <si>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</si>
  <si>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</si>
  <si>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</si>
  <si>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</si>
  <si>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</si>
  <si>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</si>
  <si>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</si>
  <si>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</si>
  <si>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</si>
  <si>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</si>
  <si>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</si>
  <si>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</si>
  <si>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</si>
  <si>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</si>
  <si>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</si>
  <si>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</si>
  <si>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</si>
  <si>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</si>
  <si>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</si>
  <si>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</si>
  <si>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</si>
  <si>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</si>
  <si>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</si>
  <si>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</si>
  <si>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</si>
  <si>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</si>
  <si>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</si>
  <si>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</si>
  <si>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</si>
  <si>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</si>
  <si>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</si>
  <si>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</si>
  <si>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</si>
  <si>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</si>
  <si>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</si>
  <si>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</si>
  <si>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</si>
  <si>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</si>
  <si>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</si>
  <si>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</si>
  <si>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</si>
  <si>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</si>
  <si>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</si>
  <si>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</si>
  <si>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</si>
  <si>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</si>
  <si>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</si>
  <si>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</si>
  <si>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</si>
  <si>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</si>
  <si>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</si>
  <si>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</si>
  <si>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</si>
  <si>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</si>
  <si>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</si>
  <si>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</si>
  <si>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</si>
  <si>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</si>
  <si>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</si>
  <si>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</si>
  <si>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</si>
  <si>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</si>
  <si>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</si>
  <si>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</si>
  <si>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</si>
  <si>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</si>
  <si>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</si>
  <si>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</si>
  <si>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</si>
  <si>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</si>
  <si>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</si>
  <si>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</si>
  <si>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</si>
  <si>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</si>
  <si>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</si>
  <si>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</si>
  <si>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</si>
  <si>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</si>
  <si>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</si>
  <si>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</si>
  <si>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</si>
  <si>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</si>
  <si>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</si>
  <si>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</si>
  <si>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</si>
  <si>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</si>
  <si>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</si>
  <si>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</si>
  <si>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</si>
  <si>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</si>
  <si>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</si>
  <si>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</si>
  <si>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</si>
  <si>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</si>
  <si>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</si>
  <si>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</si>
  <si>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</si>
  <si>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</si>
  <si>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</si>
  <si>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</si>
  <si>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</si>
  <si>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</si>
  <si>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</si>
  <si>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</si>
  <si>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</si>
  <si>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</si>
  <si>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</si>
  <si>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</si>
  <si>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</si>
  <si>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</si>
  <si>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</si>
  <si>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</si>
  <si>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</si>
  <si>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</si>
  <si>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</si>
  <si>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</si>
  <si>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</si>
  <si>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</si>
  <si>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</si>
  <si>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</si>
  <si>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</si>
  <si>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</si>
  <si>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</si>
  <si>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</si>
  <si>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</si>
  <si>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</si>
  <si>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</si>
  <si>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</si>
  <si>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</si>
  <si>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</si>
  <si>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</si>
  <si>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</si>
  <si>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</si>
  <si>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</si>
  <si>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</si>
  <si>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</si>
  <si>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</si>
  <si>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</si>
  <si>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</si>
  <si>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</si>
  <si>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</si>
  <si>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</si>
  <si>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</si>
  <si>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</si>
  <si>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</si>
  <si>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</si>
  <si>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</si>
  <si>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</si>
  <si>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</si>
  <si>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</si>
  <si>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</si>
  <si>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</si>
  <si>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</si>
  <si>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</si>
  <si>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</si>
  <si>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</si>
  <si>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</si>
  <si>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</si>
  <si>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</si>
  <si>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</si>
  <si>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</si>
  <si>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</si>
  <si>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</si>
  <si>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</si>
  <si>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</si>
  <si>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</si>
  <si>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</si>
  <si>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</si>
  <si>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</si>
  <si>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</si>
  <si>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</si>
  <si>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</si>
  <si>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</si>
  <si>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</si>
  <si>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</si>
  <si>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</si>
  <si>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</si>
  <si>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</si>
  <si>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</si>
  <si>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</si>
  <si>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</si>
  <si>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</si>
  <si>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</si>
  <si>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</si>
  <si>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</si>
  <si>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</si>
  <si>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</si>
  <si>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</si>
  <si>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</si>
  <si>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</si>
  <si>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</si>
  <si>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</si>
  <si>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</si>
  <si>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</si>
  <si>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</si>
  <si>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</si>
  <si>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</si>
  <si>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</si>
  <si>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</si>
  <si>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</si>
  <si>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</si>
  <si>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</si>
  <si>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</si>
  <si>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</si>
  <si>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</si>
  <si>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</si>
  <si>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</si>
  <si>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</si>
  <si>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</si>
  <si>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</si>
  <si>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</si>
  <si>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</si>
  <si>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</si>
  <si>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</si>
  <si>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</si>
  <si>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</si>
  <si>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</si>
  <si>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</si>
  <si>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</si>
  <si>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</si>
  <si>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</si>
  <si>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</si>
  <si>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</si>
  <si>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</si>
  <si>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</si>
  <si>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</si>
  <si>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</si>
  <si>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</si>
  <si>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</si>
  <si>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</si>
  <si>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</si>
  <si>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</si>
  <si>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</si>
  <si>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</si>
  <si>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</si>
  <si>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</si>
  <si>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</si>
  <si>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</si>
  <si>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</si>
  <si>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</si>
  <si>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</si>
  <si>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</si>
  <si>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</si>
  <si>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</si>
  <si>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</si>
  <si>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</si>
  <si>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</si>
  <si>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</si>
  <si>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</si>
  <si>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</si>
  <si>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</si>
  <si>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</si>
  <si>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</si>
  <si>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</si>
  <si>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</si>
  <si>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</si>
  <si>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</si>
  <si>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</si>
  <si>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</si>
  <si>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</si>
  <si>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</si>
  <si>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</si>
  <si>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</si>
  <si>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</si>
  <si>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</si>
  <si>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</si>
  <si>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</si>
  <si>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</si>
  <si>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</si>
  <si>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</si>
  <si>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</si>
  <si>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</si>
  <si>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</si>
  <si>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</si>
  <si>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</si>
  <si>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</si>
  <si>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</si>
  <si>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</si>
  <si>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</si>
  <si>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</si>
  <si>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</si>
  <si>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</si>
  <si>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</si>
  <si>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</si>
  <si>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</si>
  <si>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</si>
  <si>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</si>
  <si>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</si>
  <si>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</si>
  <si>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</si>
  <si>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</si>
  <si>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</si>
  <si>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</si>
  <si>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</si>
  <si>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</si>
  <si>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</si>
  <si>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</si>
  <si>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</si>
  <si>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</si>
  <si>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</si>
  <si>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</si>
  <si>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</si>
  <si>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</si>
  <si>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</si>
  <si>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</si>
  <si>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</si>
  <si>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</si>
  <si>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</si>
  <si>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</si>
  <si>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</si>
  <si>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</si>
  <si>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</si>
  <si>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</si>
  <si>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</si>
  <si>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</si>
  <si>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</si>
  <si>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</si>
  <si>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</si>
  <si>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</si>
  <si>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</si>
  <si>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</si>
  <si>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</si>
  <si>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</si>
  <si>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</si>
  <si>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</si>
  <si>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</si>
  <si>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</si>
  <si>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</si>
  <si>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</si>
  <si>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</si>
  <si>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</si>
  <si>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</si>
  <si>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</si>
  <si>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</si>
  <si>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</si>
  <si>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</si>
  <si>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</si>
  <si>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</si>
  <si>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</si>
  <si>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</si>
  <si>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</si>
  <si>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</si>
  <si>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</si>
  <si>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</si>
  <si>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</si>
  <si>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</si>
  <si>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</si>
  <si>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</si>
  <si>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</si>
  <si>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</si>
  <si>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</si>
  <si>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</si>
  <si>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</si>
  <si>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</si>
  <si>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</si>
  <si>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</si>
  <si>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</si>
  <si>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</si>
  <si>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</si>
  <si>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</si>
  <si>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</si>
  <si>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</si>
  <si>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</si>
  <si>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</si>
  <si>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</si>
  <si>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</si>
  <si>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</si>
  <si>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</si>
  <si>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</si>
  <si>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</si>
  <si>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</si>
  <si>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</si>
  <si>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</si>
  <si>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</si>
  <si>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</si>
  <si>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</si>
  <si>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</si>
  <si>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</si>
  <si>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</si>
  <si>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</si>
  <si>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</si>
  <si>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</si>
  <si>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</si>
  <si>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</si>
  <si>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</si>
  <si>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</si>
  <si>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</si>
  <si>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</si>
  <si>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</si>
  <si>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</si>
  <si>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</si>
  <si>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</si>
  <si>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</si>
  <si>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</si>
  <si>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</si>
  <si>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</si>
  <si>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</si>
  <si>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</si>
  <si>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</si>
  <si>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</si>
  <si>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</si>
  <si>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</si>
  <si>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</si>
  <si>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</si>
  <si>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</si>
  <si>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</si>
  <si>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</si>
  <si>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</si>
  <si>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</si>
  <si>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</si>
  <si>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</si>
  <si>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</si>
  <si>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</si>
  <si>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</si>
  <si>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</si>
  <si>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</si>
  <si>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</si>
  <si>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</si>
  <si>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</si>
  <si>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</si>
  <si>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</si>
  <si>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</si>
  <si>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</si>
  <si>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</si>
  <si>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</si>
  <si>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</si>
  <si>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</si>
  <si>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</si>
  <si>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</si>
  <si>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</si>
  <si>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</si>
  <si>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</si>
  <si>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</si>
  <si>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</si>
  <si>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</si>
  <si>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</si>
  <si>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</si>
  <si>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</si>
  <si>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</si>
  <si>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</si>
  <si>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</si>
  <si>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</si>
  <si>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</si>
  <si>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</si>
  <si>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</si>
  <si>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</si>
  <si>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</si>
  <si>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</si>
  <si>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</si>
  <si>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</si>
  <si>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</si>
  <si>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</si>
  <si>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</si>
  <si>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</si>
  <si>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</si>
  <si>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</si>
  <si>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</si>
  <si>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</si>
  <si>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</si>
  <si>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</si>
  <si>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</si>
  <si>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</si>
  <si>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</si>
  <si>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</si>
  <si>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</si>
  <si>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</si>
  <si>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</si>
  <si>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</si>
  <si>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</si>
  <si>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</si>
  <si>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</si>
  <si>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</si>
  <si>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</si>
  <si>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</si>
  <si>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</si>
  <si>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</si>
  <si>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</si>
  <si>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</si>
  <si>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</si>
  <si>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</si>
  <si>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</si>
  <si>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</si>
  <si>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</si>
  <si>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</si>
  <si>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</si>
  <si>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</si>
  <si>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</si>
  <si>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</si>
  <si>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</si>
  <si>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</si>
  <si>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</si>
  <si>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</si>
  <si>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</si>
  <si>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</si>
  <si>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</si>
  <si>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</si>
  <si>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</si>
  <si>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</si>
  <si>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</si>
  <si>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</si>
  <si>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</si>
  <si>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</si>
  <si>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</si>
  <si>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</si>
  <si>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</si>
  <si>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</si>
  <si>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</si>
  <si>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</si>
  <si>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</si>
  <si>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</si>
  <si>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</si>
  <si>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</si>
  <si>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</si>
  <si>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</si>
  <si>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</si>
  <si>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</si>
  <si>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</si>
  <si>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</si>
  <si>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</si>
  <si>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</si>
  <si>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</si>
  <si>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</si>
  <si>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</si>
  <si>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</si>
  <si>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</si>
  <si>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</si>
  <si>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</si>
  <si>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</si>
  <si>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</si>
  <si>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</si>
  <si>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</si>
  <si>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</si>
  <si>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</si>
  <si>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</si>
  <si>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</si>
  <si>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</si>
  <si>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</si>
  <si>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</si>
  <si>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</si>
  <si>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</si>
  <si>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</si>
  <si>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</si>
  <si>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</si>
  <si>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</si>
  <si>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</si>
  <si>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</si>
  <si>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</si>
  <si>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</si>
  <si>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</si>
  <si>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</si>
  <si>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</si>
  <si>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</si>
  <si>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</si>
  <si>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</si>
  <si>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</si>
  <si>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</si>
  <si>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</si>
  <si>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</si>
  <si>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</si>
  <si>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</si>
  <si>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</si>
  <si>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</si>
  <si>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</si>
  <si>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</si>
  <si>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</si>
  <si>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</si>
  <si>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</si>
  <si>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</si>
  <si>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</si>
  <si>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</si>
  <si>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</si>
  <si>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</si>
  <si>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</si>
  <si>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</si>
  <si>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</si>
  <si>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</si>
  <si>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</si>
  <si>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</si>
  <si>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</si>
  <si>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</si>
  <si>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</si>
  <si>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</si>
  <si>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</si>
  <si>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</si>
  <si>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</si>
  <si>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</si>
  <si>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</si>
  <si>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</si>
  <si>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</si>
  <si>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</si>
  <si>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</si>
  <si>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</si>
  <si>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</si>
  <si>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</si>
  <si>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</si>
  <si>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</si>
  <si>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</si>
  <si>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</si>
  <si>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</si>
  <si>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</si>
  <si>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</si>
  <si>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</si>
  <si>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</si>
  <si>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</si>
  <si>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</si>
  <si>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</si>
  <si>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</si>
  <si>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</si>
  <si>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</si>
  <si>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</si>
  <si>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</si>
  <si>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</si>
  <si>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</si>
  <si>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</si>
  <si>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</si>
  <si>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</si>
  <si>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</si>
  <si>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</si>
  <si>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</si>
  <si>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</si>
  <si>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</si>
  <si>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</si>
  <si>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</si>
  <si>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</si>
  <si>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</si>
  <si>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</si>
  <si>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</si>
  <si>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</si>
  <si>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</si>
  <si>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</si>
  <si>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</si>
  <si>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</si>
  <si>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</si>
  <si>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</si>
  <si>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</si>
  <si>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</si>
  <si>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</si>
  <si>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</si>
  <si>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</si>
  <si>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</si>
  <si>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</si>
  <si>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</si>
  <si>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</si>
  <si>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</si>
  <si>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</si>
  <si>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</si>
  <si>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</si>
  <si>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</si>
  <si>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</si>
  <si>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</si>
  <si>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</si>
  <si>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</si>
  <si>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</si>
  <si>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</si>
  <si>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</si>
  <si>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</si>
  <si>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</si>
  <si>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</si>
  <si>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</si>
  <si>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</si>
  <si>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</si>
  <si>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</si>
  <si>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</si>
  <si>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</si>
  <si>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</si>
  <si>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</si>
  <si>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</si>
  <si>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</si>
  <si>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</si>
  <si>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</si>
  <si>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</si>
  <si>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</si>
  <si>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</si>
  <si>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</si>
  <si>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</si>
  <si>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</si>
  <si>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</si>
  <si>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</si>
  <si>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</si>
  <si>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</si>
  <si>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</si>
  <si>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</si>
  <si>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</si>
  <si>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</si>
  <si>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</si>
  <si>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</si>
  <si>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</si>
  <si>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</si>
  <si>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</si>
  <si>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</si>
  <si>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</si>
  <si>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</si>
  <si>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</si>
  <si>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</si>
  <si>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</si>
  <si>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</si>
  <si>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</si>
  <si>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</si>
  <si>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</si>
  <si>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</si>
  <si>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</si>
  <si>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</si>
  <si>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</si>
  <si>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</si>
  <si>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</si>
  <si>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</si>
  <si>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</si>
  <si>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</si>
  <si>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</si>
  <si>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</si>
  <si>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</si>
  <si>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</si>
  <si>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</si>
  <si>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</si>
  <si>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</si>
  <si>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</si>
  <si>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</si>
  <si>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</si>
  <si>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</si>
  <si>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</si>
  <si>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</si>
  <si>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</si>
  <si>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</si>
  <si>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</si>
  <si>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</si>
  <si>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</si>
  <si>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</si>
  <si>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</si>
  <si>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</si>
  <si>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</si>
  <si>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</si>
  <si>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</si>
  <si>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</si>
  <si>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</si>
  <si>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</si>
  <si>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</si>
  <si>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</si>
  <si>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</si>
  <si>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</si>
  <si>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</si>
  <si>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</si>
  <si>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</si>
  <si>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</si>
  <si>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</si>
  <si>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</si>
  <si>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</si>
  <si>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</si>
  <si>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</si>
  <si>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</si>
  <si>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</si>
  <si>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</si>
  <si>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</si>
  <si>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</si>
  <si>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</si>
  <si>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</si>
  <si>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</si>
  <si>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</si>
  <si>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</si>
  <si>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</si>
  <si>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</si>
  <si>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</si>
  <si>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</si>
  <si>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</si>
  <si>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</si>
  <si>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</si>
  <si>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</si>
  <si>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</si>
  <si>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</si>
  <si>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</si>
  <si>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</si>
  <si>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</si>
  <si>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</si>
  <si>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</si>
  <si>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</si>
  <si>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</si>
  <si>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</si>
  <si>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</si>
  <si>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</si>
  <si>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</si>
  <si>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</si>
  <si>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</si>
  <si>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</si>
  <si>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</si>
  <si>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</si>
  <si>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</si>
  <si>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</si>
  <si>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</si>
  <si>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</si>
  <si>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</si>
  <si>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</si>
  <si>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</si>
  <si>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</si>
  <si>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</si>
  <si>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</si>
  <si>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</si>
  <si>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</si>
  <si>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</si>
  <si>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</si>
  <si>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</si>
  <si>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</si>
  <si>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</si>
  <si>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</si>
  <si>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</si>
  <si>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</si>
  <si>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</si>
  <si>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</si>
  <si>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</si>
  <si>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</si>
  <si>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</si>
  <si>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</si>
  <si>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</si>
  <si>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</si>
  <si>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</si>
  <si>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</si>
  <si>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</si>
  <si>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</si>
  <si>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</si>
  <si>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</si>
  <si>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</si>
  <si>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</si>
  <si>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</si>
  <si>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</si>
  <si>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</si>
  <si>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</si>
  <si>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</si>
  <si>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</si>
  <si>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</si>
  <si>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</si>
  <si>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</si>
  <si>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</si>
  <si>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</si>
  <si>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</si>
  <si>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</si>
  <si>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</si>
  <si>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</si>
  <si>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</si>
  <si>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</si>
  <si>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</si>
  <si>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</si>
  <si>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</si>
  <si>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</si>
  <si>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</si>
  <si>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</si>
  <si>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</si>
  <si>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</si>
  <si>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</si>
  <si>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</si>
  <si>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</si>
  <si>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</si>
  <si>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</si>
  <si>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</si>
  <si>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</si>
  <si>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</si>
  <si>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</si>
  <si>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</si>
  <si>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</si>
  <si>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</si>
  <si>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</si>
  <si>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</si>
  <si>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</si>
  <si>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</si>
  <si>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</si>
  <si>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</si>
  <si>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</si>
  <si>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</si>
  <si>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</si>
  <si>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</si>
  <si>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</si>
  <si>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</si>
  <si>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</si>
  <si>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</si>
  <si>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</si>
  <si>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</si>
  <si>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</si>
  <si>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</si>
  <si>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</si>
  <si>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</si>
  <si>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</si>
  <si>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</si>
  <si>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</si>
  <si>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</si>
  <si>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</si>
  <si>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</si>
  <si>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</si>
  <si>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</si>
  <si>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</si>
  <si>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</si>
  <si>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</si>
  <si>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</si>
  <si>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</si>
  <si>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</si>
  <si>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</si>
  <si>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</si>
  <si>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</si>
  <si>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</si>
  <si>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</si>
  <si>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</si>
  <si>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</si>
  <si>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</si>
  <si>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</si>
  <si>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</si>
  <si>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</si>
  <si>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</si>
  <si>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</si>
  <si>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</si>
  <si>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</si>
  <si>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</si>
  <si>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</si>
  <si>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</si>
  <si>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</si>
  <si>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</si>
  <si>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</si>
  <si>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</si>
  <si>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</si>
  <si>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</si>
  <si>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</si>
  <si>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</si>
  <si>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</si>
  <si>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</si>
  <si>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</si>
  <si>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</si>
  <si>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</si>
  <si>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</si>
  <si>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</si>
  <si>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</si>
  <si>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</si>
  <si>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</si>
  <si>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</si>
  <si>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</si>
  <si>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</si>
  <si>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</si>
  <si>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</si>
  <si>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</si>
  <si>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</si>
  <si>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</si>
  <si>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</si>
  <si>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</si>
  <si>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</si>
  <si>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</si>
  <si>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</si>
  <si>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</si>
  <si>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</si>
  <si>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</si>
  <si>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</si>
  <si>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</si>
  <si>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</si>
  <si>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</si>
  <si>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</si>
  <si>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</si>
  <si>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</si>
  <si>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</si>
  <si>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</si>
  <si>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</si>
  <si>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</si>
  <si>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</si>
  <si>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</si>
  <si>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</si>
  <si>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</si>
  <si>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</si>
  <si>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</si>
  <si>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</si>
  <si>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</si>
  <si>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</si>
  <si>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</si>
  <si>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</si>
  <si>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</si>
  <si>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</si>
  <si>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</si>
  <si>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</si>
  <si>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</si>
  <si>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</si>
  <si>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</si>
  <si>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</si>
  <si>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</si>
  <si>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</si>
  <si>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</si>
  <si>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</si>
  <si>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</si>
  <si>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</si>
  <si>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</si>
  <si>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</si>
  <si>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</si>
  <si>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</si>
  <si>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</si>
  <si>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</si>
  <si>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</si>
  <si>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</si>
  <si>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</si>
  <si>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</si>
  <si>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</si>
  <si>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</si>
  <si>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</si>
  <si>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</si>
  <si>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</si>
  <si>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</si>
  <si>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</si>
  <si>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</si>
  <si>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</si>
  <si>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</si>
  <si>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</si>
  <si>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</si>
  <si>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</si>
  <si>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</si>
  <si>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</si>
  <si>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</si>
  <si>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</si>
  <si>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</si>
  <si>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</si>
  <si>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</si>
  <si>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</si>
  <si>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</si>
  <si>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</si>
  <si>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</si>
  <si>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</si>
  <si>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</si>
  <si>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</si>
  <si>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</si>
  <si>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</si>
  <si>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</si>
  <si>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</si>
  <si>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</si>
  <si>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</si>
  <si>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</si>
  <si>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</si>
  <si>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</si>
  <si>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</si>
  <si>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</si>
  <si>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</si>
  <si>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</si>
  <si>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</si>
  <si>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</si>
  <si>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</si>
  <si>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</si>
  <si>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</si>
  <si>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</si>
  <si>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</si>
  <si>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</si>
  <si>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</si>
  <si>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</si>
  <si>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</si>
  <si>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</si>
  <si>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</si>
  <si>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</si>
  <si>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</si>
  <si>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</si>
  <si>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</si>
  <si>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</si>
  <si>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</si>
  <si>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</si>
  <si>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</si>
  <si>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</si>
  <si>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</si>
  <si>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</si>
  <si>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</si>
  <si>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</si>
  <si>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</si>
  <si>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</si>
  <si>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</si>
  <si>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</si>
  <si>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</si>
  <si>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</si>
  <si>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</si>
  <si>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</si>
  <si>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</si>
  <si>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</si>
  <si>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</si>
  <si>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</si>
  <si>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</si>
  <si>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</si>
  <si>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</si>
  <si>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</si>
  <si>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</si>
  <si>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</si>
  <si>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</si>
  <si>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</si>
  <si>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</si>
  <si>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</si>
  <si>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</si>
  <si>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</si>
  <si>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</si>
  <si>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</si>
  <si>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</si>
  <si>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</si>
  <si>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</si>
  <si>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</si>
  <si>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</si>
  <si>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</si>
  <si>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</si>
  <si>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</si>
  <si>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</si>
  <si>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</si>
  <si>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</si>
  <si>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</si>
  <si>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</si>
  <si>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</si>
  <si>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</si>
  <si>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</si>
  <si>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</si>
  <si>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</si>
  <si>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</si>
  <si>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</si>
  <si>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</si>
  <si>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</si>
  <si>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</si>
  <si>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</si>
  <si>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</si>
  <si>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</si>
  <si>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</si>
  <si>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</si>
  <si>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</si>
  <si>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</si>
  <si>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</si>
  <si>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</si>
  <si>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</si>
  <si>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</si>
  <si>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</si>
  <si>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</si>
  <si>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</si>
  <si>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</si>
  <si>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</si>
  <si>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</si>
  <si>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</si>
  <si>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</si>
  <si>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</si>
  <si>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</si>
  <si>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</si>
  <si>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</si>
  <si>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</si>
  <si>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</si>
  <si>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</si>
  <si>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</si>
  <si>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</si>
  <si>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</si>
  <si>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</si>
  <si>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</si>
  <si>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</si>
  <si>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</si>
  <si>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</si>
  <si>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</si>
  <si>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</si>
  <si>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</si>
  <si>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</si>
  <si>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</si>
  <si>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</si>
  <si>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</si>
  <si>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</si>
  <si>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</si>
  <si>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</si>
  <si>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</si>
  <si>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</si>
  <si>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</si>
  <si>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</si>
  <si>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</si>
  <si>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</si>
  <si>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</si>
  <si>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</si>
  <si>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</si>
  <si>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</si>
  <si>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</si>
  <si>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</si>
  <si>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</si>
  <si>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</si>
  <si>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</si>
  <si>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</si>
  <si>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</si>
  <si>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</si>
  <si>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</si>
  <si>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</si>
  <si>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</si>
  <si>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</si>
  <si>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</si>
  <si>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</si>
  <si>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</si>
  <si>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</si>
  <si>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</si>
  <si>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</si>
  <si>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</si>
  <si>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</si>
  <si>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</si>
  <si>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</si>
  <si>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</si>
  <si>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</si>
  <si>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</si>
  <si>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</si>
  <si>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</si>
  <si>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</si>
  <si>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</si>
  <si>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</si>
  <si>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</si>
  <si>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</si>
  <si>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</si>
  <si>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</si>
  <si>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</si>
  <si>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</si>
  <si>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</si>
  <si>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</si>
  <si>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</si>
  <si>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</si>
  <si>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</si>
  <si>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</si>
  <si>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</si>
  <si>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</si>
  <si>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</si>
  <si>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</si>
  <si>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</si>
  <si>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</si>
  <si>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</si>
  <si>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</si>
  <si>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</si>
  <si>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</si>
  <si>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</si>
  <si>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</si>
  <si>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</si>
  <si>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</si>
  <si>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</si>
  <si>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</si>
  <si>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</si>
  <si>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</si>
  <si>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</si>
  <si>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</si>
  <si>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</si>
  <si>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</si>
  <si>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</si>
  <si>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</si>
  <si>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</si>
  <si>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</si>
  <si>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</si>
  <si>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</si>
  <si>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</si>
  <si>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</si>
  <si>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</si>
  <si>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</si>
  <si>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</si>
  <si>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</si>
  <si>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</si>
  <si>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</si>
  <si>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</si>
  <si>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</si>
  <si>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</si>
  <si>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</si>
  <si>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</si>
  <si>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</si>
  <si>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</si>
  <si>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</si>
  <si>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</si>
  <si>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</si>
  <si>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</si>
  <si>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</si>
  <si>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</si>
  <si>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</si>
  <si>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</si>
  <si>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</si>
  <si>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</si>
  <si>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</si>
  <si>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</si>
  <si>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</si>
  <si>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</si>
  <si>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</si>
  <si>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</si>
  <si>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</si>
  <si>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</si>
  <si>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</si>
  <si>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</si>
  <si>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</si>
  <si>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</si>
  <si>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</si>
  <si>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</si>
  <si>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</si>
  <si>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</si>
  <si>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</si>
  <si>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</si>
  <si>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</si>
  <si>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</si>
  <si>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</si>
  <si>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</si>
  <si>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</si>
  <si>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</si>
  <si>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</si>
  <si>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</si>
  <si>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</si>
  <si>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</si>
  <si>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</si>
  <si>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</si>
  <si>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</si>
  <si>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</si>
  <si>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</si>
  <si>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</si>
  <si>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</si>
  <si>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</si>
  <si>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</si>
  <si>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</si>
  <si>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</si>
  <si>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</si>
  <si>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</si>
  <si>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</si>
  <si>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</si>
  <si>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</si>
  <si>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</si>
  <si>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</si>
  <si>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</si>
  <si>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</si>
  <si>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</si>
  <si>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</si>
  <si>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</si>
  <si>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</si>
  <si>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</si>
  <si>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</si>
  <si>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</si>
  <si>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</si>
  <si>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</si>
  <si>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</si>
  <si>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</si>
  <si>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</si>
  <si>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</si>
  <si>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</si>
  <si>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</si>
  <si>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</si>
  <si>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</si>
  <si>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</si>
  <si>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</si>
  <si>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</si>
  <si>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</si>
  <si>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</si>
  <si>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</si>
  <si>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</si>
  <si>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</si>
  <si>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</si>
  <si>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</si>
  <si>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</si>
  <si>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</si>
  <si>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</si>
  <si>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</si>
  <si>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</si>
  <si>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</si>
  <si>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</si>
  <si>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</si>
  <si>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</si>
  <si>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</si>
  <si>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</si>
  <si>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</si>
  <si>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</si>
  <si>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</si>
  <si>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</si>
  <si>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</si>
  <si>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</si>
  <si>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</si>
  <si>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</si>
  <si>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</si>
  <si>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</si>
  <si>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</si>
  <si>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</si>
  <si>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</si>
  <si>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</si>
  <si>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</si>
  <si>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</si>
  <si>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</si>
  <si>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</si>
  <si>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</si>
  <si>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</si>
  <si>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</si>
  <si>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</si>
  <si>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</si>
  <si>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</si>
  <si>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</si>
  <si>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</si>
  <si>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</si>
  <si>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</si>
  <si>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</si>
  <si>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</si>
  <si>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</si>
  <si>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</si>
  <si>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</si>
  <si>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</si>
  <si>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</si>
  <si>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</si>
  <si>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</si>
  <si>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</si>
  <si>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</si>
  <si>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</si>
  <si>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</si>
  <si>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</si>
  <si>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</si>
  <si>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</si>
  <si>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</si>
  <si>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</si>
  <si>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</si>
  <si>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</si>
  <si>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</si>
  <si>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</si>
  <si>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</si>
  <si>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</si>
  <si>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</si>
  <si>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</si>
  <si>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</si>
  <si>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</si>
  <si>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</si>
  <si>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</si>
  <si>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</si>
  <si>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</si>
  <si>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</si>
  <si>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</si>
  <si>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</si>
  <si>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</si>
  <si>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</si>
  <si>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</si>
  <si>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</si>
  <si>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</si>
  <si>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</si>
  <si>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</si>
  <si>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</si>
  <si>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</si>
  <si>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</si>
  <si>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</si>
  <si>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</si>
  <si>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</si>
  <si>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</si>
  <si>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</si>
  <si>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</si>
  <si>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</si>
  <si>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</si>
  <si>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</si>
  <si>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</si>
  <si>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</si>
  <si>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</si>
  <si>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</si>
  <si>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</si>
  <si>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</si>
  <si>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</si>
  <si>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</si>
  <si>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</si>
  <si>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</si>
  <si>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</si>
  <si>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</si>
  <si>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</si>
  <si>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</si>
  <si>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</si>
  <si>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</si>
  <si>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</si>
  <si>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</si>
  <si>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</si>
  <si>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</si>
  <si>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</si>
  <si>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</si>
  <si>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</si>
  <si>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</si>
  <si>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</si>
  <si>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</si>
  <si>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</si>
  <si>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</si>
  <si>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</si>
  <si>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</si>
  <si>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</si>
  <si>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</si>
  <si>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</si>
  <si>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</si>
  <si>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</si>
  <si>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</si>
  <si>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</si>
  <si>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</si>
  <si>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</si>
  <si>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</si>
  <si>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</si>
  <si>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</si>
  <si>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</si>
  <si>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</si>
  <si>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</si>
  <si>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</si>
  <si>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</si>
  <si>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</si>
  <si>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</si>
  <si>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</si>
  <si>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</si>
  <si>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</si>
  <si>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</si>
  <si>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</si>
  <si>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</si>
  <si>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</si>
  <si>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</si>
  <si>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</si>
  <si>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</si>
  <si>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</si>
  <si>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</si>
  <si>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</si>
  <si>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</si>
  <si>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</si>
  <si>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</si>
  <si>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</si>
  <si>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</si>
  <si>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</si>
  <si>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</si>
  <si>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</si>
  <si>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</si>
  <si>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</si>
  <si>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</si>
  <si>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</si>
  <si>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</si>
  <si>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</si>
  <si>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</si>
  <si>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</si>
  <si>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</si>
  <si>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</si>
  <si>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</si>
  <si>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</si>
  <si>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</si>
  <si>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</si>
  <si>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</si>
  <si>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</si>
  <si>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</si>
  <si>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</si>
  <si>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</si>
  <si>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</si>
  <si>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</si>
  <si>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</si>
  <si>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</si>
  <si>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</si>
  <si>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</si>
  <si>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</si>
  <si>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</si>
  <si>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</si>
  <si>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</si>
  <si>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</si>
  <si>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</si>
  <si>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</si>
  <si>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</si>
  <si>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</si>
  <si>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</si>
  <si>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</si>
  <si>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</si>
  <si>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</si>
  <si>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</si>
  <si>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</si>
  <si>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</si>
  <si>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</si>
  <si>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</si>
  <si>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</si>
  <si>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</si>
  <si>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</si>
  <si>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</si>
  <si>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</si>
  <si>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</si>
  <si>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</si>
  <si>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</si>
  <si>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</si>
  <si>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</si>
  <si>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</si>
  <si>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</si>
  <si>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</si>
  <si>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</si>
  <si>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</si>
  <si>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</si>
  <si>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</si>
  <si>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</si>
  <si>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</si>
  <si>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</si>
  <si>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</si>
  <si>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</si>
  <si>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</si>
  <si>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</si>
  <si>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</si>
  <si>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</si>
  <si>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</si>
  <si>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</si>
  <si>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</si>
  <si>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</si>
  <si>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</si>
  <si>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</si>
  <si>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</si>
  <si>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</si>
  <si>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</si>
  <si>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</si>
  <si>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</si>
  <si>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</si>
  <si>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</si>
  <si>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</si>
  <si>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</si>
  <si>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</si>
  <si>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</si>
  <si>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</si>
  <si>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</si>
  <si>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</si>
  <si>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</si>
  <si>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</si>
  <si>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</si>
  <si>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</si>
  <si>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</si>
  <si>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</si>
  <si>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</si>
  <si>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</si>
  <si>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</si>
  <si>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</si>
  <si>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</si>
  <si>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</si>
  <si>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</si>
  <si>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</si>
  <si>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</si>
  <si>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</si>
  <si>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</si>
  <si>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</si>
  <si>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</si>
  <si>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</si>
  <si>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</si>
  <si>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</si>
  <si>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</si>
  <si>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</si>
  <si>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</si>
  <si>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</si>
  <si>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</si>
  <si>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</si>
  <si>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</si>
  <si>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</si>
  <si>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</si>
  <si>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</si>
  <si>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</si>
  <si>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</si>
  <si>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</si>
  <si>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</si>
  <si>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</si>
  <si>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</si>
  <si>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</si>
  <si>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</si>
  <si>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</si>
  <si>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</si>
  <si>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</si>
  <si>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</si>
  <si>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</si>
  <si>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</si>
  <si>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</si>
  <si>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</si>
  <si>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</si>
  <si>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</si>
  <si>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</si>
  <si>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</si>
  <si>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</si>
  <si>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</si>
  <si>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</si>
  <si>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</si>
  <si>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</si>
  <si>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</si>
  <si>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</si>
  <si>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</si>
  <si>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</si>
  <si>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</si>
  <si>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</si>
  <si>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</si>
  <si>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</si>
  <si>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</si>
  <si>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</si>
  <si>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</si>
  <si>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</si>
  <si>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</si>
  <si>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</si>
  <si>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</si>
  <si>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</si>
  <si>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</si>
  <si>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</si>
  <si>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</si>
  <si>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</si>
  <si>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</si>
  <si>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</si>
  <si>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</si>
  <si>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</si>
  <si>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</si>
  <si>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</si>
  <si>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</si>
  <si>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</si>
  <si>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</si>
  <si>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</si>
  <si>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</si>
  <si>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</si>
  <si>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</si>
  <si>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</si>
  <si>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</si>
  <si>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</si>
  <si>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</si>
  <si>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</si>
  <si>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</si>
  <si>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</si>
  <si>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</si>
  <si>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</si>
  <si>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</si>
  <si>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</si>
  <si>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</si>
  <si>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</si>
  <si>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</si>
  <si>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</si>
  <si>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</si>
  <si>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</si>
  <si>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</si>
  <si>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</si>
  <si>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</si>
  <si>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</si>
  <si>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</si>
  <si>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</si>
  <si>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</si>
  <si>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</si>
  <si>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</si>
  <si>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</si>
  <si>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</si>
  <si>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</si>
  <si>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</si>
  <si>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</si>
  <si>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</si>
  <si>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</si>
  <si>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</si>
  <si>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</si>
  <si>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</si>
  <si>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</si>
  <si>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</si>
  <si>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</si>
  <si>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</si>
  <si>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</si>
  <si>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</si>
  <si>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</si>
  <si>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</si>
  <si>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</si>
  <si>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</si>
  <si>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</si>
  <si>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</si>
  <si>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</si>
  <si>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</si>
  <si>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</si>
  <si>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</si>
  <si>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</si>
  <si>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</si>
  <si>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</si>
  <si>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</si>
  <si>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</si>
  <si>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</si>
  <si>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</si>
  <si>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</si>
  <si>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</si>
  <si>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</si>
  <si>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</si>
  <si>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</si>
  <si>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</si>
  <si>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</si>
  <si>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</si>
  <si>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</si>
  <si>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</si>
  <si>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</si>
  <si>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</si>
  <si>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</si>
  <si>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</si>
  <si>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</si>
  <si>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</si>
  <si>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</si>
  <si>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</si>
  <si>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</si>
  <si>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</si>
  <si>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</si>
  <si>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</si>
  <si>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</si>
  <si>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</si>
  <si>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</si>
  <si>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</si>
  <si>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</si>
  <si>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</si>
  <si>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</si>
  <si>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</si>
  <si>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</si>
  <si>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</si>
  <si>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</si>
  <si>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</si>
  <si>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</si>
  <si>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</si>
  <si>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</si>
  <si>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</si>
  <si>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</si>
  <si>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</si>
  <si>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</si>
  <si>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</si>
  <si>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</si>
  <si>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</si>
  <si>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</si>
  <si>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</si>
  <si>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</si>
  <si>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</si>
  <si>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</si>
  <si>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</si>
  <si>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</si>
  <si>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</si>
  <si>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</si>
  <si>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</si>
  <si>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</si>
  <si>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</si>
  <si>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</si>
  <si>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</si>
  <si>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</si>
  <si>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</si>
  <si>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</si>
  <si>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</si>
  <si>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</si>
  <si>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</si>
  <si>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</si>
  <si>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</si>
  <si>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</si>
  <si>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</si>
  <si>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</si>
  <si>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</si>
  <si>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</si>
  <si>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</si>
  <si>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</si>
  <si>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</si>
  <si>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</si>
  <si>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</si>
  <si>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</si>
  <si>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</si>
  <si>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</si>
  <si>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</si>
  <si>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</si>
  <si>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</si>
  <si>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</si>
  <si>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</si>
  <si>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</si>
  <si>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</si>
  <si>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</si>
  <si>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</si>
  <si>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</si>
  <si>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</si>
  <si>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</si>
  <si>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</si>
  <si>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</si>
  <si>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</si>
  <si>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</si>
  <si>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</si>
  <si>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</si>
  <si>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</si>
  <si>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</si>
  <si>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</si>
  <si>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</si>
  <si>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</si>
  <si>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</si>
  <si>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</si>
  <si>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</si>
  <si>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</si>
  <si>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</si>
  <si>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</si>
  <si>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</si>
  <si>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</si>
  <si>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</si>
  <si>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</si>
  <si>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</si>
  <si>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</si>
  <si>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</si>
  <si>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</si>
  <si>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</si>
  <si>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</si>
  <si>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</si>
  <si>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</si>
  <si>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</si>
  <si>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</si>
  <si>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</si>
  <si>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</si>
  <si>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</si>
  <si>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</si>
  <si>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</si>
  <si>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</si>
  <si>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</si>
  <si>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</si>
  <si>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</si>
  <si>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</si>
  <si>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</si>
  <si>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</si>
  <si>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</si>
  <si>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</si>
  <si>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</si>
  <si>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</si>
  <si>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</si>
  <si>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</si>
  <si>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</si>
  <si>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</si>
  <si>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</si>
  <si>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</si>
  <si>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</si>
  <si>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</si>
  <si>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</si>
  <si>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</si>
  <si>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</si>
  <si>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</si>
  <si>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</si>
  <si>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</si>
  <si>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</si>
  <si>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</si>
  <si>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</si>
  <si>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</si>
  <si>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</si>
  <si>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</si>
  <si>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</si>
  <si>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</si>
  <si>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</si>
  <si>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</si>
  <si>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</si>
  <si>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</si>
  <si>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</si>
  <si>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</si>
  <si>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</si>
  <si>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</si>
  <si>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</si>
  <si>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</si>
  <si>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</si>
  <si>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</si>
  <si>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</si>
  <si>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</si>
  <si>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</si>
  <si>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</si>
  <si>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</si>
  <si>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</si>
  <si>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</si>
  <si>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</si>
  <si>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</si>
  <si>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</si>
  <si>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</si>
  <si>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</si>
  <si>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</si>
  <si>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</si>
  <si>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</si>
  <si>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</si>
  <si>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</si>
  <si>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</si>
  <si>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</si>
  <si>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</si>
  <si>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</si>
  <si>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</si>
  <si>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</si>
  <si>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</si>
  <si>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</si>
  <si>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</si>
  <si>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</si>
  <si>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</si>
  <si>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</si>
  <si>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</si>
  <si>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</si>
  <si>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</si>
  <si>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</si>
  <si>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</si>
  <si>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</si>
  <si>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</si>
  <si>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</si>
  <si>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</si>
  <si>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</si>
  <si>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</si>
  <si>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</si>
  <si>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</si>
  <si>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</si>
  <si>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</si>
  <si>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</si>
  <si>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</si>
  <si>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</si>
  <si>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</si>
  <si>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</si>
  <si>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</si>
  <si>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</si>
  <si>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</si>
  <si>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</si>
  <si>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</si>
  <si>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</si>
  <si>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</si>
  <si>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</si>
  <si>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</si>
  <si>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</si>
  <si>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</si>
  <si>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</si>
  <si>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</si>
  <si>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</si>
  <si>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</si>
  <si>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</si>
  <si>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</si>
  <si>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</si>
  <si>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</si>
  <si>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</si>
  <si>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</si>
  <si>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</si>
  <si>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</si>
  <si>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</si>
  <si>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</si>
  <si>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</si>
  <si>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</si>
  <si>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</si>
  <si>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</si>
  <si>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</si>
  <si>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</si>
  <si>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</si>
  <si>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</si>
  <si>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</si>
  <si>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</si>
  <si>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</si>
  <si>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</si>
  <si>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</si>
  <si>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</si>
  <si>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</si>
  <si>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</si>
  <si>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</si>
  <si>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</si>
  <si>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</si>
  <si>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</si>
  <si>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</si>
  <si>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</si>
  <si>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</si>
  <si>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</si>
  <si>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</si>
  <si>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</si>
  <si>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</si>
  <si>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</si>
  <si>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</si>
  <si>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</si>
  <si>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</si>
  <si>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</si>
  <si>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</si>
  <si>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</si>
  <si>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</si>
  <si>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</si>
  <si>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</si>
  <si>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</si>
  <si>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</si>
  <si>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</si>
  <si>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</si>
  <si>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</si>
  <si>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</si>
  <si>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</si>
  <si>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</si>
  <si>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</si>
  <si>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</si>
  <si>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</si>
  <si>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</si>
  <si>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</si>
  <si>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</si>
  <si>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</si>
  <si>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</si>
  <si>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</si>
  <si>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</si>
  <si>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</si>
  <si>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</si>
  <si>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</si>
  <si>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</si>
  <si>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</si>
  <si>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</si>
  <si>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</si>
  <si>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</si>
  <si>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</si>
  <si>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</si>
  <si>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</si>
  <si>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</si>
  <si>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</si>
  <si>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</si>
  <si>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</si>
  <si>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</si>
  <si>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</si>
  <si>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</si>
  <si>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</si>
  <si>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</si>
  <si>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</si>
  <si>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</si>
  <si>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</si>
  <si>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</si>
  <si>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</si>
  <si>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</si>
  <si>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</si>
  <si>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</si>
  <si>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</si>
  <si>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</si>
  <si>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</si>
  <si>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</si>
  <si>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</si>
  <si>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</si>
  <si>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</si>
  <si>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</si>
  <si>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</si>
  <si>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</si>
  <si>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</si>
  <si>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</si>
  <si>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</si>
  <si>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</si>
  <si>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</si>
  <si>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</si>
  <si>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</si>
  <si>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</si>
  <si>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</si>
  <si>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</si>
  <si>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</si>
  <si>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</si>
  <si>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</si>
  <si>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</si>
  <si>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</si>
  <si>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</si>
  <si>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</si>
  <si>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</si>
  <si>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</si>
  <si>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</si>
  <si>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</si>
  <si>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</si>
  <si>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</si>
  <si>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</si>
  <si>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</si>
  <si>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</si>
  <si>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</si>
  <si>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</si>
  <si>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</si>
  <si>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</si>
  <si>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</si>
  <si>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</si>
  <si>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</si>
  <si>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</si>
  <si>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</si>
  <si>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</si>
  <si>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</si>
  <si>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</si>
  <si>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</si>
  <si>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</si>
  <si>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</si>
  <si>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</si>
  <si>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</si>
  <si>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</si>
  <si>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</si>
  <si>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</si>
  <si>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</si>
  <si>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</si>
  <si>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</si>
  <si>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</si>
  <si>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</si>
  <si>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</si>
  <si>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</si>
  <si>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</si>
  <si>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</si>
  <si>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</si>
  <si>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</si>
  <si>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</si>
  <si>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</si>
  <si>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</si>
  <si>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</si>
  <si>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</si>
  <si>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</si>
  <si>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</si>
  <si>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</si>
  <si>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</si>
  <si>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</si>
  <si>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</si>
  <si>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</si>
  <si>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</si>
  <si>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</si>
  <si>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</si>
  <si>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</si>
  <si>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</si>
  <si>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</si>
  <si>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</si>
  <si>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</si>
  <si>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</si>
  <si>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</si>
  <si>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</si>
  <si>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</si>
  <si>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</si>
  <si>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</si>
  <si>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</si>
  <si>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</si>
  <si>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</si>
  <si>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</si>
  <si>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</si>
  <si>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</si>
  <si>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</si>
  <si>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</si>
  <si>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</si>
  <si>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</si>
  <si>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</si>
  <si>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</si>
  <si>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</si>
  <si>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</si>
  <si>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</si>
  <si>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</si>
  <si>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</si>
  <si>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</si>
  <si>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</si>
  <si>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</si>
  <si>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</si>
  <si>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</si>
  <si>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</si>
  <si>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</si>
  <si>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</si>
  <si>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</si>
  <si>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</si>
  <si>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</si>
  <si>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</si>
  <si>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</si>
  <si>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</si>
  <si>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</si>
  <si>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</si>
  <si>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</si>
  <si>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</si>
  <si>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</si>
  <si>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</si>
  <si>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</si>
  <si>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</si>
  <si>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</si>
  <si>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</si>
  <si>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</si>
  <si>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</si>
  <si>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</si>
  <si>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</si>
  <si>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</si>
  <si>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</si>
  <si>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</si>
  <si>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</si>
  <si>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</si>
  <si>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</si>
  <si>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</si>
  <si>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</si>
  <si>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</si>
  <si>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</si>
  <si>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</si>
  <si>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</si>
  <si>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</si>
  <si>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</si>
  <si>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</si>
  <si>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</si>
  <si>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</si>
  <si>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</si>
  <si>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</si>
  <si>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</si>
  <si>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</si>
  <si>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</si>
  <si>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</si>
  <si>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</si>
  <si>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</si>
  <si>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</si>
  <si>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</si>
  <si>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</si>
  <si>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</si>
  <si>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</si>
  <si>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</si>
  <si>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</si>
  <si>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</si>
  <si>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</si>
  <si>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</si>
  <si>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</si>
  <si>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</si>
  <si>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</si>
  <si>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</si>
  <si>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</si>
  <si>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</si>
  <si>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</si>
  <si>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</si>
  <si>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</si>
  <si>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</si>
  <si>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</si>
  <si>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</si>
  <si>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</si>
  <si>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</si>
  <si>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</si>
  <si>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</si>
  <si>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</si>
  <si>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</si>
  <si>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</si>
  <si>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</si>
  <si>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</si>
  <si>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</si>
  <si>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</si>
  <si>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</si>
  <si>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</si>
  <si>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</si>
  <si>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</si>
  <si>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</si>
  <si>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</si>
  <si>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</si>
  <si>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</si>
  <si>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</si>
  <si>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</si>
  <si>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</si>
  <si>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</si>
  <si>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</si>
  <si>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</si>
  <si>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</si>
  <si>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</si>
  <si>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</si>
  <si>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</si>
  <si>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</si>
  <si>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</si>
  <si>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</si>
  <si>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</si>
  <si>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</si>
  <si>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</si>
  <si>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</si>
  <si>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</si>
  <si>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</si>
  <si>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</si>
  <si>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</si>
  <si>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</si>
  <si>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</si>
  <si>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</si>
  <si>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</si>
  <si>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</si>
  <si>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</si>
  <si>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</si>
  <si>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</si>
  <si>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</si>
  <si>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</si>
  <si>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</si>
  <si>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</si>
  <si>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</si>
  <si>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</si>
  <si>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</si>
  <si>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</si>
  <si>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</si>
  <si>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</si>
  <si>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</si>
  <si>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</si>
  <si>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</si>
  <si>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</si>
  <si>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</si>
  <si>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</si>
  <si>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</si>
  <si>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</si>
  <si>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</si>
  <si>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</si>
  <si>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</si>
  <si>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</si>
  <si>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</si>
  <si>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</si>
  <si>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</si>
  <si>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</si>
  <si>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</si>
  <si>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</si>
  <si>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</si>
  <si>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</si>
  <si>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</si>
  <si>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</si>
  <si>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</si>
  <si>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</si>
  <si>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</si>
  <si>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</si>
  <si>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</si>
  <si>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</si>
  <si>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</si>
  <si>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</si>
  <si>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</si>
  <si>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</si>
  <si>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</si>
  <si>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</si>
  <si>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</si>
  <si>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</si>
  <si>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</si>
  <si>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</si>
  <si>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</si>
  <si>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</si>
  <si>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</si>
  <si>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</si>
  <si>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</si>
  <si>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</si>
  <si>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</si>
  <si>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</si>
  <si>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</si>
  <si>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</si>
  <si>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</si>
  <si>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</si>
  <si>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</si>
  <si>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</si>
  <si>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</si>
  <si>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</si>
  <si>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</si>
  <si>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</si>
  <si>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</si>
  <si>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</si>
  <si>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</si>
  <si>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</si>
  <si>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</si>
  <si>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</si>
  <si>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</si>
  <si>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</si>
  <si>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</si>
  <si>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</si>
  <si>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</si>
  <si>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</si>
  <si>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</si>
  <si>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</si>
  <si>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</si>
  <si>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</si>
  <si>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</si>
  <si>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</si>
  <si>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</si>
  <si>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</si>
  <si>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</si>
  <si>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</si>
  <si>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</si>
  <si>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</si>
  <si>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</si>
  <si>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</si>
  <si>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</si>
  <si>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</si>
  <si>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</si>
  <si>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</si>
  <si>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</si>
  <si>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</si>
  <si>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</si>
  <si>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</si>
  <si>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</si>
  <si>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</si>
  <si>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</si>
  <si>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</si>
  <si>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</si>
  <si>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</si>
  <si>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</si>
  <si>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</si>
  <si>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</si>
  <si>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</si>
  <si>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</si>
  <si>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</si>
  <si>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</si>
  <si>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</si>
  <si>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</si>
  <si>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</si>
  <si>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</si>
  <si>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</si>
  <si>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</si>
  <si>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</si>
  <si>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</si>
  <si>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</si>
  <si>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</si>
  <si>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</si>
  <si>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</si>
  <si>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</si>
  <si>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</si>
  <si>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</si>
  <si>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</si>
  <si>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</si>
  <si>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</si>
  <si>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</si>
  <si>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</si>
  <si>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</si>
  <si>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</si>
  <si>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</si>
  <si>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</si>
  <si>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</si>
  <si>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</si>
  <si>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</si>
  <si>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</si>
  <si>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</si>
  <si>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</si>
  <si>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</si>
  <si>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</si>
  <si>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</si>
  <si>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</si>
  <si>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</si>
  <si>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</si>
  <si>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</si>
  <si>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</si>
  <si>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</si>
  <si>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</si>
  <si>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</si>
  <si>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</si>
  <si>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</si>
  <si>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</si>
  <si>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</si>
  <si>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</si>
  <si>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</si>
  <si>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</si>
  <si>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</si>
  <si>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</si>
  <si>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</si>
  <si>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</si>
  <si>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</si>
  <si>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</si>
  <si>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</si>
  <si>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</si>
  <si>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</si>
  <si>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</si>
  <si>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</si>
  <si>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</si>
  <si>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</si>
  <si>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</si>
  <si>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</si>
  <si>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</si>
  <si>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</si>
  <si>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</si>
  <si>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</si>
  <si>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</si>
  <si>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</si>
  <si>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</si>
  <si>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</si>
  <si>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</si>
  <si>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</si>
  <si>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</si>
  <si>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</si>
  <si>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</si>
  <si>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</si>
  <si>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</si>
  <si>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</si>
  <si>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</si>
  <si>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</si>
  <si>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</si>
  <si>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</si>
  <si>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</si>
  <si>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</si>
  <si>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</si>
  <si>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</si>
  <si>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</si>
  <si>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</si>
  <si>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</si>
  <si>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</si>
  <si>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</si>
  <si>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</si>
  <si>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</si>
  <si>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</si>
  <si>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</si>
  <si>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</si>
  <si>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</si>
  <si>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</si>
  <si>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</si>
  <si>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</si>
  <si>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</si>
  <si>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</si>
  <si>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</si>
  <si>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</si>
  <si>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</si>
  <si>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</si>
  <si>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</si>
  <si>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</si>
  <si>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</si>
  <si>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</si>
  <si>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</si>
  <si>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</si>
  <si>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</si>
  <si>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</si>
  <si>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</si>
  <si>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</si>
  <si>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</si>
  <si>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</si>
  <si>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</si>
  <si>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</si>
  <si>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</si>
  <si>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</si>
  <si>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</si>
  <si>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</si>
  <si>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</si>
  <si>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</si>
  <si>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</si>
  <si>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</si>
  <si>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</si>
  <si>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</si>
  <si>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</si>
  <si>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</si>
  <si>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</si>
  <si>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</si>
  <si>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</si>
  <si>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</si>
  <si>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</si>
  <si>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</si>
  <si>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</si>
  <si>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</si>
  <si>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</si>
  <si>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</si>
  <si>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</si>
  <si>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</si>
  <si>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</si>
  <si>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</si>
  <si>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</si>
  <si>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</si>
  <si>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</si>
  <si>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</si>
  <si>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</si>
  <si>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</si>
  <si>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</si>
  <si>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</si>
  <si>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</si>
  <si>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</si>
  <si>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</si>
  <si>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</si>
  <si>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</si>
  <si>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</si>
  <si>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</si>
  <si>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</si>
  <si>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</si>
  <si>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</si>
  <si>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</si>
  <si>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</si>
  <si>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</si>
  <si>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</si>
  <si>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</si>
  <si>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</si>
  <si>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</si>
  <si>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</si>
  <si>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</si>
  <si>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</si>
  <si>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</si>
  <si>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</si>
  <si>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</si>
  <si>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</si>
  <si>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</si>
  <si>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</si>
  <si>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</si>
  <si>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</si>
  <si>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</si>
  <si>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</si>
  <si>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</si>
  <si>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</si>
  <si>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</si>
  <si>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</si>
  <si>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</si>
  <si>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</si>
  <si>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</si>
  <si>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</si>
  <si>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</si>
  <si>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</si>
  <si>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</si>
  <si>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</si>
  <si>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</si>
  <si>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</si>
  <si>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</si>
  <si>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</si>
  <si>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</si>
  <si>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</si>
  <si>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</si>
  <si>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</si>
  <si>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</si>
  <si>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</si>
  <si>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</si>
  <si>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</si>
  <si>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</si>
  <si>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</si>
  <si>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</si>
  <si>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</si>
  <si>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</si>
  <si>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</si>
  <si>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</si>
  <si>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</si>
  <si>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</si>
  <si>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</si>
  <si>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</si>
  <si>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</si>
  <si>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</si>
  <si>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</si>
  <si>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</si>
  <si>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</si>
  <si>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</si>
  <si>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</si>
  <si>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</si>
  <si>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</si>
  <si>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</si>
  <si>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</si>
  <si>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</si>
  <si>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</si>
  <si>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</si>
  <si>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</si>
  <si>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</si>
  <si>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</si>
  <si>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</si>
  <si>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</si>
  <si>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</si>
  <si>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</si>
  <si>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</si>
  <si>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</si>
  <si>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</si>
  <si>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</si>
  <si>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</si>
  <si>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</si>
  <si>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</si>
  <si>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</si>
  <si>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</si>
  <si>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</si>
  <si>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</si>
  <si>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</si>
  <si>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</si>
  <si>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</si>
  <si>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</si>
  <si>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</si>
  <si>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</si>
  <si>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</si>
  <si>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</si>
  <si>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</si>
  <si>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</si>
  <si>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</si>
  <si>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</si>
  <si>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</si>
  <si>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</si>
  <si>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</si>
  <si>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</si>
  <si>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</si>
  <si>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</si>
  <si>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</si>
  <si>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</si>
  <si>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</si>
  <si>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</si>
  <si>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</si>
  <si>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</si>
  <si>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</si>
  <si>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</si>
  <si>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</si>
  <si>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</si>
  <si>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</si>
  <si>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</si>
  <si>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</si>
  <si>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</si>
  <si>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</si>
  <si>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</si>
  <si>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</si>
  <si>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</si>
  <si>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</si>
  <si>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</si>
  <si>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</si>
  <si>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</si>
  <si>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</si>
  <si>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</si>
  <si>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</si>
  <si>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</si>
  <si>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</si>
  <si>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</si>
  <si>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</si>
  <si>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</si>
  <si>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</si>
  <si>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</si>
  <si>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</si>
  <si>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</si>
  <si>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</si>
  <si>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</si>
  <si>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</si>
  <si>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</si>
  <si>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</si>
  <si>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</si>
  <si>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</si>
  <si>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</si>
  <si>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</si>
  <si>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</si>
  <si>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</si>
  <si>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</si>
  <si>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</si>
  <si>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</si>
  <si>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</si>
  <si>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</si>
  <si>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</si>
  <si>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</si>
  <si>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</si>
  <si>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</si>
  <si>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</si>
  <si>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</si>
  <si>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</si>
  <si>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</si>
  <si>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</si>
  <si>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</si>
  <si>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</si>
  <si>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</si>
  <si>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</si>
  <si>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</si>
  <si>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</si>
  <si>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</si>
  <si>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</si>
  <si>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</si>
  <si>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</si>
  <si>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</si>
  <si>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</si>
  <si>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</si>
  <si>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</si>
  <si>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</si>
  <si>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</si>
  <si>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</si>
  <si>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</si>
  <si>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</si>
  <si>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</si>
  <si>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</si>
  <si>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</si>
  <si>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</si>
  <si>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</si>
  <si>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</si>
  <si>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</si>
  <si>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</si>
  <si>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</si>
  <si>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</si>
  <si>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</si>
  <si>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</si>
  <si>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</si>
  <si>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</si>
  <si>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</si>
  <si>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</si>
  <si>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</si>
  <si>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</si>
  <si>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</si>
  <si>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</si>
  <si>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</si>
  <si>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</si>
  <si>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</si>
  <si>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</si>
  <si>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</si>
  <si>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</si>
  <si>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</si>
  <si>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</si>
  <si>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</si>
  <si>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</si>
  <si>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</si>
  <si>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</si>
  <si>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</si>
  <si>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</si>
  <si>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</si>
  <si>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</si>
  <si>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</si>
  <si>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</si>
  <si>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</si>
  <si>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</si>
  <si>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</si>
  <si>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</si>
  <si>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</si>
  <si>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</si>
  <si>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</si>
  <si>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</si>
  <si>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</si>
  <si>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</si>
  <si>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</si>
  <si>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</si>
  <si>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</si>
  <si>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</si>
  <si>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</si>
  <si>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</si>
  <si>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</si>
  <si>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</si>
  <si>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</si>
  <si>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</si>
  <si>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</si>
  <si>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</si>
  <si>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</si>
  <si>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</si>
  <si>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</si>
  <si>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</si>
  <si>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</si>
  <si>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</si>
  <si>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</si>
  <si>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</si>
  <si>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</si>
  <si>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</si>
  <si>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</si>
  <si>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</si>
  <si>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</si>
  <si>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</si>
  <si>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</si>
  <si>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</si>
  <si>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</si>
  <si>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</si>
  <si>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</si>
  <si>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</si>
  <si>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</si>
  <si>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</si>
  <si>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</si>
  <si>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</si>
  <si>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</si>
  <si>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</si>
  <si>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</si>
  <si>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</si>
  <si>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</si>
  <si>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</si>
  <si>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</si>
  <si>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</si>
  <si>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</si>
  <si>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</si>
  <si>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</si>
  <si>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</si>
  <si>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</si>
  <si>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</si>
  <si>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</si>
  <si>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</si>
  <si>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</si>
  <si>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</si>
  <si>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</si>
  <si>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</si>
  <si>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</si>
  <si>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</si>
  <si>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</si>
  <si>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</si>
  <si>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</si>
  <si>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</si>
  <si>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</si>
  <si>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</si>
  <si>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</si>
  <si>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</si>
  <si>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</si>
  <si>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</si>
  <si>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</si>
  <si>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</si>
  <si>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</si>
  <si>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</si>
  <si>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</si>
  <si>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</si>
  <si>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</si>
  <si>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</si>
  <si>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</si>
  <si>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</si>
  <si>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</si>
  <si>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</si>
  <si>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</si>
  <si>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</si>
  <si>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</si>
  <si>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</si>
  <si>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</si>
  <si>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</si>
  <si>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</si>
  <si>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</si>
  <si>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</si>
  <si>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</si>
  <si>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</si>
  <si>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</si>
  <si>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</si>
  <si>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</si>
  <si>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</si>
  <si>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</si>
  <si>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</si>
  <si>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</si>
  <si>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</si>
  <si>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</si>
  <si>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</si>
  <si>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</si>
  <si>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</si>
  <si>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</si>
  <si>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</si>
  <si>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</si>
  <si>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</si>
  <si>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</si>
  <si>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</si>
  <si>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</si>
  <si>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</si>
  <si>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</si>
  <si>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</si>
  <si>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</si>
  <si>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</si>
  <si>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</si>
  <si>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</si>
  <si>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</si>
  <si>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</si>
  <si>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</si>
  <si>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</si>
  <si>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</si>
  <si>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</si>
  <si>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</si>
  <si>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</si>
  <si>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</si>
  <si>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</si>
  <si>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</si>
  <si>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</si>
  <si>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</si>
  <si>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</si>
  <si>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</si>
  <si>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</si>
  <si>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</si>
  <si>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</si>
  <si>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</si>
  <si>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</si>
  <si>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</si>
  <si>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</si>
  <si>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</si>
  <si>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</si>
  <si>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</si>
  <si>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</si>
  <si>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</si>
  <si>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</si>
  <si>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</si>
  <si>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</si>
  <si>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</si>
  <si>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</si>
  <si>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</si>
  <si>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</si>
  <si>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</si>
  <si>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</si>
  <si>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</si>
  <si>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</si>
  <si>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</si>
  <si>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</si>
  <si>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</si>
  <si>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</si>
  <si>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</si>
  <si>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</si>
  <si>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</si>
  <si>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</si>
  <si>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</si>
  <si>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</si>
  <si>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</si>
  <si>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</si>
  <si>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</si>
  <si>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</si>
  <si>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</si>
  <si>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</si>
  <si>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</si>
  <si>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</si>
  <si>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</si>
  <si>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</si>
  <si>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</si>
  <si>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</si>
  <si>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</si>
  <si>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</si>
  <si>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</si>
  <si>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</si>
  <si>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</si>
  <si>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</si>
  <si>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</si>
  <si>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</si>
  <si>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</si>
  <si>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</si>
  <si>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</si>
  <si>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</si>
  <si>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</si>
  <si>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</si>
  <si>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</si>
  <si>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</si>
  <si>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</si>
  <si>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</si>
  <si>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</si>
  <si>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</si>
  <si>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</si>
  <si>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</si>
  <si>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</si>
  <si>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</si>
  <si>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</si>
  <si>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</si>
  <si>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</si>
  <si>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</si>
  <si>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</si>
  <si>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</si>
  <si>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</si>
  <si>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</si>
  <si>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</si>
  <si>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</si>
  <si>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</si>
  <si>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</si>
  <si>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</si>
  <si>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</si>
  <si>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</si>
  <si>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</si>
  <si>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</si>
  <si>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</si>
  <si>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</si>
  <si>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</si>
  <si>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</si>
  <si>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</si>
  <si>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</si>
  <si>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</si>
  <si>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</si>
  <si>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</si>
  <si>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</si>
  <si>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</si>
  <si>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</si>
  <si>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</si>
  <si>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</si>
  <si>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</si>
  <si>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</si>
  <si>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</si>
  <si>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</si>
  <si>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</si>
  <si>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</si>
  <si>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</si>
  <si>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</si>
  <si>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</si>
  <si>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</si>
  <si>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</si>
  <si>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</si>
  <si>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</si>
  <si>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</si>
  <si>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</si>
  <si>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</si>
  <si>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</si>
  <si>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</si>
  <si>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</si>
  <si>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</si>
  <si>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</si>
  <si>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</si>
  <si>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</si>
  <si>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</si>
  <si>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</si>
  <si>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</si>
  <si>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</si>
  <si>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</si>
  <si>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</si>
  <si>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</si>
  <si>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</si>
  <si>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</si>
  <si>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</si>
  <si>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</si>
  <si>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</si>
  <si>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</si>
  <si>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</si>
  <si>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</si>
  <si>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</si>
  <si>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</si>
  <si>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</si>
  <si>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</si>
  <si>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</si>
  <si>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</si>
  <si>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</si>
  <si>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</si>
  <si>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</si>
  <si>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</si>
  <si>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</si>
  <si>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</si>
  <si>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</si>
  <si>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</si>
  <si>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</si>
  <si>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</si>
  <si>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</si>
  <si>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</si>
  <si>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</si>
  <si>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</si>
  <si>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</si>
  <si>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</si>
  <si>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</si>
  <si>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</si>
  <si>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</si>
  <si>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</si>
  <si>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</si>
  <si>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</si>
  <si>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</si>
  <si>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</si>
  <si>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</si>
  <si>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</si>
  <si>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</si>
  <si>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</si>
  <si>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</si>
  <si>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</si>
  <si>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</si>
  <si>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</si>
  <si>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</si>
  <si>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</si>
  <si>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</si>
  <si>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</si>
  <si>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</si>
  <si>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</si>
  <si>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</si>
  <si>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</si>
  <si>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</si>
  <si>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</si>
  <si>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</si>
  <si>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</si>
  <si>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</si>
  <si>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</si>
  <si>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</si>
  <si>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</si>
  <si>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</si>
  <si>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</si>
  <si>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</si>
  <si>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</si>
  <si>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</si>
  <si>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</si>
  <si>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</si>
  <si>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</si>
  <si>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</si>
  <si>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</si>
  <si>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</si>
  <si>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</si>
  <si>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</si>
  <si>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</si>
  <si>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</si>
  <si>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</si>
  <si>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</si>
  <si>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</si>
  <si>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</si>
  <si>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</si>
  <si>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</si>
  <si>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</si>
  <si>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</si>
  <si>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</si>
  <si>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</si>
  <si>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</si>
  <si>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</si>
  <si>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</si>
  <si>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</si>
  <si>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</si>
  <si>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</si>
  <si>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</si>
  <si>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</si>
  <si>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</si>
  <si>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</si>
  <si>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</si>
  <si>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</si>
  <si>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</si>
  <si>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</si>
  <si>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</si>
  <si>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</si>
  <si>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</si>
  <si>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</si>
  <si>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</si>
  <si>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</si>
  <si>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</si>
  <si>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</si>
  <si>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</si>
  <si>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</si>
  <si>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</si>
  <si>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</si>
  <si>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</si>
  <si>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</si>
  <si>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</si>
  <si>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</si>
  <si>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</si>
  <si>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</si>
  <si>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</si>
  <si>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</si>
  <si>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</si>
  <si>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</si>
  <si>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</si>
  <si>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</si>
  <si>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</si>
  <si>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</si>
  <si>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</si>
  <si>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</si>
  <si>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</si>
  <si>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</si>
  <si>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</si>
  <si>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</si>
  <si>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</si>
  <si>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</si>
  <si>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</si>
  <si>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</si>
  <si>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</si>
  <si>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</si>
  <si>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</si>
  <si>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</si>
  <si>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</si>
  <si>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</si>
  <si>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</si>
  <si>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</si>
  <si>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</si>
  <si>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</si>
  <si>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</si>
  <si>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</si>
  <si>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</si>
  <si>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</si>
  <si>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</si>
  <si>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</si>
  <si>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</si>
  <si>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</si>
  <si>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</si>
  <si>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</si>
  <si>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</si>
  <si>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</si>
  <si>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</si>
  <si>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</si>
  <si>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</si>
  <si>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</si>
  <si>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</si>
  <si>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</si>
  <si>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</si>
  <si>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</si>
  <si>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</si>
  <si>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</si>
  <si>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</si>
  <si>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</si>
  <si>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</si>
  <si>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</si>
  <si>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</si>
  <si>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</si>
  <si>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</si>
  <si>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</si>
  <si>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</si>
  <si>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</si>
  <si>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</si>
  <si>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</si>
  <si>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</si>
  <si>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</si>
  <si>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</si>
  <si>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</si>
  <si>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</si>
  <si>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</si>
  <si>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</si>
  <si>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</si>
  <si>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</si>
  <si>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</si>
  <si>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</si>
  <si>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</si>
  <si>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</si>
  <si>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</si>
  <si>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</si>
  <si>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</si>
  <si>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</si>
  <si>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</si>
  <si>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</si>
  <si>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</si>
  <si>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</si>
  <si>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</si>
  <si>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</si>
  <si>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</si>
  <si>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</si>
  <si>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</si>
  <si>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</si>
  <si>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</si>
  <si>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</si>
  <si>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</si>
  <si>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</si>
  <si>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</si>
  <si>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</si>
  <si>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</si>
  <si>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</si>
  <si>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</si>
  <si>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</si>
  <si>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</si>
  <si>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</si>
  <si>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</si>
  <si>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</si>
  <si>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</si>
  <si>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</si>
  <si>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</si>
  <si>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</si>
  <si>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</si>
  <si>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</si>
  <si>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</si>
  <si>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</si>
  <si>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</si>
  <si>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</si>
  <si>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</si>
  <si>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</si>
  <si>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</si>
  <si>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</si>
  <si>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</si>
  <si>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</si>
  <si>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</si>
  <si>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</si>
  <si>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</si>
  <si>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</si>
  <si>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</si>
  <si>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</si>
  <si>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</si>
  <si>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</si>
  <si>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</si>
  <si>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</si>
  <si>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</si>
  <si>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</si>
  <si>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</si>
  <si>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</si>
  <si>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</si>
  <si>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</si>
  <si>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</si>
  <si>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</si>
  <si>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</si>
  <si>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</si>
  <si>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</si>
  <si>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</si>
  <si>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</si>
  <si>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</si>
  <si>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</si>
  <si>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</si>
  <si>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</si>
  <si>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</si>
  <si>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</si>
  <si>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</si>
  <si>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</si>
  <si>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</si>
  <si>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</si>
  <si>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</si>
  <si>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</si>
  <si>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</si>
  <si>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</si>
  <si>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</si>
  <si>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</si>
  <si>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</si>
  <si>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</si>
  <si>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</si>
  <si>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</si>
  <si>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</si>
  <si>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</si>
  <si>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</si>
  <si>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</si>
  <si>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</si>
  <si>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</si>
  <si>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</si>
  <si>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</si>
  <si>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</si>
  <si>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</si>
  <si>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</si>
  <si>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</si>
  <si>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</si>
  <si>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</si>
  <si>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</si>
  <si>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</si>
  <si>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</si>
  <si>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</si>
  <si>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</si>
  <si>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</si>
  <si>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</si>
  <si>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</si>
  <si>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</si>
  <si>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</si>
  <si>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</si>
  <si>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</si>
  <si>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</si>
  <si>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</si>
  <si>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</si>
  <si>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</si>
  <si>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</si>
  <si>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</si>
  <si>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</si>
  <si>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</si>
  <si>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</si>
  <si>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</si>
  <si>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</si>
  <si>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</si>
  <si>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</si>
  <si>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</si>
  <si>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</si>
  <si>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</si>
  <si>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</si>
  <si>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</si>
  <si>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</si>
  <si>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</si>
  <si>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</si>
  <si>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</si>
  <si>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</si>
  <si>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</si>
  <si>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</si>
  <si>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</si>
  <si>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</si>
  <si>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</si>
  <si>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</si>
  <si>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</si>
  <si>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</si>
  <si>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</si>
  <si>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</si>
  <si>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</si>
  <si>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</si>
  <si>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</si>
  <si>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</si>
  <si>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</si>
  <si>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</si>
  <si>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</si>
  <si>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</si>
  <si>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</si>
  <si>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</si>
  <si>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</si>
  <si>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</si>
  <si>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</si>
  <si>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</si>
  <si>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</si>
  <si>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</si>
  <si>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</si>
  <si>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</si>
  <si>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</si>
  <si>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</si>
  <si>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</si>
  <si>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</si>
  <si>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</si>
  <si>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</si>
  <si>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</si>
  <si>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</si>
  <si>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</si>
  <si>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</si>
  <si>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</si>
  <si>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</si>
  <si>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</si>
  <si>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</si>
  <si>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</si>
  <si>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</si>
  <si>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</si>
  <si>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</si>
  <si>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</si>
  <si>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</si>
  <si>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</si>
  <si>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</si>
  <si>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</si>
  <si>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</si>
  <si>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</si>
  <si>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</si>
  <si>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</si>
  <si>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</si>
  <si>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</si>
  <si>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</si>
  <si>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</si>
  <si>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</si>
  <si>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</si>
  <si>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</si>
  <si>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</si>
  <si>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</si>
  <si>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</si>
  <si>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</si>
  <si>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</si>
  <si>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</si>
  <si>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</si>
  <si>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</si>
  <si>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</si>
  <si>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</si>
  <si>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</si>
  <si>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</si>
  <si>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</si>
  <si>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</si>
  <si>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</si>
  <si>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</si>
  <si>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</si>
  <si>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</si>
  <si>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</si>
  <si>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</si>
  <si>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</si>
  <si>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</si>
  <si>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</si>
  <si>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</si>
  <si>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</si>
  <si>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</si>
  <si>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</si>
  <si>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</si>
  <si>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</si>
  <si>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</si>
  <si>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</si>
  <si>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</si>
  <si>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</si>
  <si>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</si>
  <si>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</si>
  <si>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</si>
  <si>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</si>
  <si>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</si>
  <si>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</si>
  <si>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</si>
  <si>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</si>
  <si>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</si>
  <si>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</si>
  <si>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</si>
  <si>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</si>
  <si>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</si>
  <si>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</si>
  <si>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</si>
  <si>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</si>
  <si>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</si>
  <si>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</si>
  <si>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</si>
  <si>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</si>
  <si>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</si>
  <si>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</si>
  <si>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</si>
  <si>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</si>
  <si>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</si>
  <si>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</si>
  <si>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</si>
  <si>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</si>
  <si>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</si>
  <si>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</si>
  <si>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</si>
  <si>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</si>
  <si>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</si>
  <si>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</si>
  <si>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</si>
  <si>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</si>
  <si>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</si>
  <si>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</si>
  <si>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</si>
  <si>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</si>
  <si>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</si>
  <si>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</si>
  <si>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</si>
  <si>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</si>
  <si>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</si>
  <si>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</si>
  <si>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</si>
  <si>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</si>
  <si>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</si>
  <si>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</si>
  <si>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</si>
  <si>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</si>
  <si>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</si>
  <si>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</si>
  <si>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</si>
  <si>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</si>
  <si>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</si>
  <si>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</si>
  <si>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</si>
  <si>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</si>
  <si>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</si>
  <si>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</si>
  <si>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</si>
  <si>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</si>
  <si>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</si>
  <si>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</si>
  <si>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</si>
  <si>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</si>
  <si>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</si>
  <si>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</si>
  <si>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</si>
  <si>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</si>
  <si>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</si>
  <si>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</si>
  <si>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</si>
  <si>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</si>
  <si>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</si>
  <si>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</si>
  <si>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</si>
  <si>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</si>
  <si>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</si>
  <si>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</si>
  <si>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</si>
  <si>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</si>
  <si>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</si>
  <si>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</si>
  <si>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</si>
  <si>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</si>
  <si>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</si>
  <si>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</si>
  <si>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</si>
  <si>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</si>
  <si>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</si>
  <si>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</si>
  <si>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</si>
  <si>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</si>
  <si>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</si>
  <si>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</si>
  <si>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</si>
  <si>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</si>
  <si>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</si>
  <si>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</si>
  <si>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</si>
  <si>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</si>
  <si>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</si>
  <si>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</si>
  <si>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</si>
  <si>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</si>
  <si>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</si>
  <si>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</si>
  <si>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</si>
  <si>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</si>
  <si>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</si>
  <si>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</si>
  <si>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</si>
  <si>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</si>
  <si>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</si>
  <si>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</si>
  <si>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</si>
  <si>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</si>
  <si>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</si>
  <si>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</si>
  <si>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</si>
  <si>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</si>
  <si>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</si>
  <si>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</si>
  <si>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</si>
  <si>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</si>
  <si>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</si>
  <si>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</si>
  <si>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</si>
  <si>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</si>
  <si>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</si>
  <si>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</si>
  <si>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</si>
  <si>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</si>
  <si>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</si>
  <si>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</si>
  <si>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</si>
  <si>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</si>
  <si>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</si>
  <si>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</si>
  <si>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</si>
  <si>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</si>
  <si>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</si>
  <si>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</si>
  <si>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</si>
  <si>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</si>
  <si>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</si>
  <si>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</si>
  <si>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</si>
  <si>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</si>
  <si>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</si>
  <si>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</si>
  <si>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</si>
  <si>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</si>
  <si>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</si>
  <si>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</si>
  <si>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</si>
  <si>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</si>
  <si>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</si>
  <si>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</si>
  <si>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</si>
  <si>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</si>
  <si>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</si>
  <si>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</si>
  <si>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</si>
  <si>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</si>
  <si>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</si>
  <si>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</si>
  <si>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</si>
  <si>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</si>
  <si>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</si>
  <si>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</si>
  <si>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</si>
  <si>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</si>
  <si>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</si>
  <si>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</si>
  <si>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</si>
  <si>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</si>
  <si>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</si>
  <si>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</si>
  <si>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</si>
  <si>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</si>
  <si>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</si>
  <si>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</si>
  <si>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</si>
  <si>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</si>
  <si>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</si>
  <si>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</si>
  <si>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</si>
  <si>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</si>
  <si>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</si>
  <si>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</si>
  <si>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</si>
  <si>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</si>
  <si>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</si>
  <si>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</si>
  <si>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</si>
  <si>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</si>
  <si>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</si>
  <si>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</si>
  <si>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</si>
  <si>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</si>
  <si>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</si>
  <si>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</si>
  <si>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</si>
  <si>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</si>
  <si>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</si>
  <si>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</si>
  <si>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</si>
  <si>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</si>
  <si>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</si>
  <si>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</si>
  <si>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</si>
  <si>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</si>
  <si>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</si>
  <si>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</si>
  <si>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</si>
  <si>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</si>
  <si>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</si>
  <si>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</si>
  <si>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</si>
  <si>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</si>
  <si>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</si>
  <si>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</si>
  <si>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</si>
  <si>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</si>
  <si>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</si>
  <si>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</si>
  <si>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</si>
  <si>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</si>
  <si>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</si>
  <si>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</si>
  <si>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</si>
  <si>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</si>
  <si>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</si>
  <si>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</si>
  <si>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</si>
  <si>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</si>
  <si>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</si>
  <si>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</si>
  <si>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</si>
  <si>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</si>
  <si>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</si>
  <si>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</si>
  <si>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</si>
  <si>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</si>
  <si>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</si>
  <si>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</si>
  <si>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</si>
  <si>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</si>
  <si>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</si>
  <si>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</si>
  <si>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</si>
  <si>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</si>
  <si>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</si>
  <si>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</si>
  <si>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</si>
  <si>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</si>
  <si>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</si>
  <si>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</si>
  <si>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</si>
  <si>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</si>
  <si>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</si>
  <si>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</si>
  <si>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</si>
  <si>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</si>
  <si>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</si>
  <si>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</si>
  <si>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</si>
  <si>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</si>
  <si>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</si>
  <si>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</si>
  <si>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</si>
  <si>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</si>
  <si>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</si>
  <si>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</si>
  <si>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</si>
  <si>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</si>
  <si>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</si>
  <si>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</si>
  <si>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</si>
  <si>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</si>
  <si>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</si>
  <si>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</si>
  <si>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</si>
  <si>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</si>
  <si>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</si>
  <si>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</si>
  <si>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</si>
  <si>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</si>
  <si>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</si>
  <si>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</si>
  <si>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</si>
  <si>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</si>
  <si>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</si>
  <si>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</si>
  <si>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</si>
  <si>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</si>
  <si>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</si>
  <si>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</si>
  <si>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</si>
  <si>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</si>
  <si>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</si>
  <si>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</si>
  <si>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</si>
  <si>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</si>
  <si>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</si>
  <si>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</si>
  <si>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</si>
  <si>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</si>
  <si>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</si>
  <si>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</si>
  <si>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</si>
  <si>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</si>
  <si>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</si>
  <si>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</si>
  <si>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</si>
  <si>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</si>
  <si>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</si>
  <si>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</si>
  <si>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</si>
  <si>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</si>
  <si>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</si>
  <si>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</si>
  <si>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</si>
  <si>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</si>
  <si>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</si>
  <si>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</si>
  <si>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</si>
  <si>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</si>
  <si>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</si>
  <si>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</si>
  <si>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</si>
  <si>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</si>
  <si>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</si>
  <si>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</si>
  <si>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</si>
  <si>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</si>
  <si>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</si>
  <si>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</si>
  <si>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</si>
  <si>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</si>
  <si>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</si>
  <si>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</si>
  <si>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</si>
  <si>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</si>
  <si>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</si>
  <si>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</si>
  <si>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</si>
  <si>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</si>
  <si>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</si>
  <si>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</si>
  <si>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</si>
  <si>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</si>
  <si>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</si>
  <si>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</si>
  <si>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</si>
  <si>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</si>
  <si>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</si>
  <si>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</si>
  <si>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</si>
  <si>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</si>
  <si>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</si>
  <si>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</si>
  <si>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</si>
  <si>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</si>
  <si>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</si>
  <si>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</si>
  <si>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</si>
  <si>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</si>
  <si>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</si>
  <si>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</si>
  <si>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</si>
  <si>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</si>
  <si>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</si>
  <si>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</si>
  <si>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</si>
  <si>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</si>
  <si>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</si>
  <si>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</si>
  <si>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</si>
  <si>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</si>
  <si>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</si>
  <si>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</si>
  <si>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</si>
  <si>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</si>
  <si>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</si>
  <si>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</si>
  <si>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</si>
  <si>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</si>
  <si>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</si>
  <si>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</si>
  <si>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</si>
  <si>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</si>
  <si>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</si>
  <si>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</si>
  <si>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</si>
  <si>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</si>
  <si>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</si>
  <si>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</si>
  <si>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</si>
  <si>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</si>
  <si>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</si>
  <si>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</si>
  <si>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</si>
  <si>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</si>
  <si>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</si>
  <si>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</si>
  <si>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</si>
  <si>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</si>
  <si>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</si>
  <si>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</si>
  <si>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</si>
  <si>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</si>
  <si>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</si>
  <si>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</si>
  <si>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</si>
  <si>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</si>
  <si>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</si>
  <si>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</si>
  <si>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</si>
  <si>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</si>
  <si>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</si>
  <si>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</si>
  <si>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</si>
  <si>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</si>
  <si>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</si>
  <si>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</si>
  <si>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</si>
  <si>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</si>
  <si>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</si>
  <si>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</si>
  <si>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</si>
  <si>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</si>
  <si>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</si>
  <si>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</si>
  <si>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</si>
  <si>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</si>
  <si>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</si>
  <si>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</si>
  <si>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</si>
  <si>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</si>
  <si>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</si>
  <si>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</si>
  <si>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</si>
  <si>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</si>
  <si>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</si>
  <si>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</si>
  <si>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</si>
  <si>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</si>
  <si>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</si>
  <si>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</si>
  <si>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</si>
  <si>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</si>
  <si>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</si>
  <si>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</si>
  <si>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</si>
  <si>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</si>
  <si>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</si>
  <si>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</si>
  <si>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</si>
  <si>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</si>
  <si>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</si>
  <si>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</si>
  <si>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</si>
  <si>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</si>
  <si>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</si>
  <si>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</si>
  <si>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</si>
  <si>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</si>
  <si>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</si>
  <si>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</si>
  <si>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</si>
  <si>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</si>
  <si>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</si>
  <si>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</si>
  <si>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</si>
  <si>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</si>
  <si>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</si>
  <si>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</si>
  <si>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</si>
  <si>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</si>
  <si>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</si>
  <si>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</si>
  <si>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</si>
  <si>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</si>
  <si>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</si>
  <si>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</si>
  <si>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</si>
  <si>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</si>
  <si>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</si>
  <si>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</si>
  <si>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</si>
  <si>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</si>
  <si>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</si>
  <si>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</si>
  <si>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</si>
  <si>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</si>
  <si>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</si>
  <si>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</si>
  <si>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</si>
  <si>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</si>
  <si>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</si>
  <si>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</si>
  <si>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</si>
  <si>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</si>
  <si>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</si>
  <si>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</si>
  <si>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</si>
  <si>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</si>
  <si>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</si>
  <si>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</si>
  <si>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</si>
  <si>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</si>
  <si>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</si>
  <si>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</si>
  <si>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</si>
  <si>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</si>
  <si>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</si>
  <si>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</si>
  <si>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</si>
  <si>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</si>
  <si>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</si>
  <si>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</si>
  <si>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</si>
  <si>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</si>
  <si>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</si>
  <si>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</si>
  <si>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</si>
  <si>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</si>
  <si>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</si>
  <si>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</si>
  <si>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</si>
  <si>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</si>
  <si>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</si>
  <si>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</si>
  <si>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</si>
  <si>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</si>
  <si>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</si>
  <si>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</si>
  <si>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</si>
  <si>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</si>
  <si>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</si>
  <si>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</si>
  <si>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</si>
  <si>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</si>
  <si>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</si>
  <si>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</si>
  <si>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</si>
  <si>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</si>
  <si>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</si>
  <si>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</si>
  <si>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</si>
  <si>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</si>
  <si>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</si>
  <si>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</si>
  <si>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</si>
  <si>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</si>
  <si>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</si>
  <si>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</si>
  <si>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</si>
  <si>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</si>
  <si>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</si>
  <si>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</si>
  <si>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</si>
  <si>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</si>
  <si>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</si>
  <si>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</si>
  <si>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</si>
  <si>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</si>
  <si>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</si>
  <si>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</si>
  <si>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</si>
  <si>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</si>
  <si>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</si>
  <si>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</si>
  <si>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</si>
  <si>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</si>
  <si>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</si>
  <si>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</si>
  <si>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</si>
  <si>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</si>
  <si>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</si>
  <si>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</si>
  <si>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</si>
  <si>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</si>
  <si>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</si>
  <si>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</si>
  <si>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</si>
  <si>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</si>
  <si>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</si>
  <si>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</si>
  <si>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</si>
  <si>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</si>
  <si>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</si>
  <si>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</si>
  <si>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</si>
  <si>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</si>
  <si>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</si>
  <si>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</si>
  <si>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</si>
  <si>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</si>
  <si>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</si>
  <si>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</si>
  <si>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</si>
  <si>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</si>
  <si>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</si>
  <si>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</si>
  <si>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</si>
  <si>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</si>
  <si>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</si>
  <si>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</si>
  <si>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</si>
  <si>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</si>
  <si>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</si>
  <si>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</si>
  <si>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</si>
  <si>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</si>
  <si>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</si>
  <si>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</si>
  <si>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</si>
  <si>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</si>
  <si>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</si>
  <si>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</si>
  <si>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</si>
  <si>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</si>
  <si>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</si>
  <si>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</si>
  <si>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</si>
  <si>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</si>
  <si>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</si>
  <si>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</si>
  <si>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</si>
  <si>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</si>
  <si>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</si>
  <si>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</si>
  <si>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</si>
  <si>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</si>
  <si>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</si>
  <si>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</si>
  <si>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</si>
  <si>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</si>
  <si>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</si>
  <si>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</si>
  <si>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</si>
  <si>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</si>
  <si>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</si>
  <si>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</si>
  <si>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</si>
  <si>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</si>
  <si>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</si>
  <si>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</si>
  <si>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</si>
  <si>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</si>
  <si>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</si>
  <si>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</si>
  <si>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</si>
  <si>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</si>
  <si>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</si>
  <si>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</si>
  <si>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</si>
  <si>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</si>
  <si>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</si>
  <si>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</si>
  <si>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</si>
  <si>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</si>
  <si>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</si>
  <si>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</si>
  <si>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</si>
  <si>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</si>
  <si>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</si>
  <si>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</si>
  <si>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</si>
  <si>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</si>
  <si>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</si>
  <si>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</si>
  <si>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</si>
  <si>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</si>
  <si>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</si>
  <si>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</si>
  <si>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</si>
  <si>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</si>
  <si>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</si>
  <si>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</si>
  <si>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</si>
  <si>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</si>
  <si>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</si>
  <si>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</si>
  <si>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</si>
  <si>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</si>
  <si>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</si>
  <si>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</si>
  <si>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</si>
  <si>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</si>
  <si>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</si>
  <si>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</si>
  <si>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</si>
  <si>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</si>
  <si>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</si>
  <si>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</si>
  <si>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</si>
  <si>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</si>
  <si>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</si>
  <si>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</si>
  <si>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</si>
  <si>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</si>
  <si>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</si>
  <si>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</si>
  <si>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</si>
  <si>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</si>
  <si>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</si>
  <si>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</si>
  <si>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</si>
  <si>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</si>
  <si>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</si>
  <si>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</si>
  <si>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</si>
  <si>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</si>
  <si>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</si>
  <si>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</si>
  <si>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</si>
  <si>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</si>
  <si>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</si>
  <si>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</si>
  <si>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</si>
  <si>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</si>
  <si>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</si>
  <si>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</si>
  <si>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</si>
  <si>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</si>
  <si>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</si>
  <si>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</si>
  <si>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</si>
  <si>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</si>
  <si>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</si>
  <si>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</si>
  <si>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</si>
  <si>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</si>
  <si>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</si>
  <si>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</si>
  <si>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</si>
  <si>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</si>
  <si>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</si>
  <si>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</si>
  <si>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</si>
  <si>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</si>
  <si>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</si>
  <si>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</si>
  <si>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</si>
  <si>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</si>
  <si>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</si>
  <si>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</si>
  <si>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</si>
  <si>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</si>
  <si>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</si>
  <si>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</si>
  <si>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</si>
  <si>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</si>
  <si>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</si>
  <si>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</si>
  <si>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</si>
  <si>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</si>
  <si>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</si>
  <si>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</si>
  <si>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</si>
  <si>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</si>
  <si>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</si>
  <si>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</si>
  <si>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</si>
  <si>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</si>
  <si>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</si>
  <si>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</si>
  <si>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</si>
  <si>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</si>
  <si>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</si>
  <si>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</si>
  <si>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</si>
  <si>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</si>
  <si>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</si>
  <si>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</si>
  <si>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</si>
  <si>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</si>
  <si>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</si>
  <si>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</si>
  <si>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</si>
  <si>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</si>
  <si>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</si>
  <si>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</si>
  <si>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</si>
  <si>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</si>
  <si>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</si>
  <si>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</si>
  <si>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</si>
  <si>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</si>
  <si>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</si>
  <si>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</si>
  <si>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</si>
  <si>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</si>
  <si>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</si>
  <si>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</si>
  <si>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</si>
  <si>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</si>
  <si>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</si>
  <si>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</si>
  <si>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</si>
  <si>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</si>
  <si>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</si>
  <si>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</si>
  <si>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</si>
  <si>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</si>
  <si>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</si>
  <si>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</si>
  <si>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</si>
  <si>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</si>
  <si>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</si>
  <si>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</si>
  <si>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</si>
  <si>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</si>
  <si>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</si>
  <si>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</si>
  <si>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</si>
  <si>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</si>
  <si>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</si>
  <si>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</si>
  <si>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</si>
  <si>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</si>
  <si>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</si>
  <si>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</si>
  <si>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</si>
  <si>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</si>
  <si>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</si>
  <si>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</si>
  <si>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</si>
  <si>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</si>
  <si>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</si>
  <si>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</si>
  <si>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</si>
  <si>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</si>
  <si>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</si>
  <si>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</si>
  <si>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</si>
  <si>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</si>
  <si>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</si>
  <si>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</si>
  <si>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</si>
  <si>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</si>
  <si>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</si>
  <si>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</si>
  <si>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</si>
  <si>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</si>
  <si>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</si>
  <si>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</si>
  <si>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</si>
  <si>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</si>
  <si>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</si>
  <si>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</si>
  <si>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</si>
  <si>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</si>
  <si>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</si>
  <si>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</si>
  <si>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</si>
  <si>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</si>
  <si>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</si>
  <si>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</si>
  <si>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</si>
  <si>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</si>
  <si>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</si>
  <si>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</si>
  <si>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</si>
  <si>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</si>
  <si>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</si>
  <si>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</si>
  <si>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</si>
  <si>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</si>
  <si>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</si>
  <si>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</si>
  <si>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</si>
  <si>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</si>
  <si>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</si>
  <si>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</si>
  <si>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</si>
  <si>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</si>
  <si>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</si>
  <si>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</si>
  <si>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</si>
  <si>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</si>
  <si>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</si>
  <si>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</si>
  <si>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</si>
  <si>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</si>
  <si>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</si>
  <si>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</si>
  <si>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</si>
  <si>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</si>
  <si>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</si>
  <si>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</si>
  <si>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</si>
  <si>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</si>
  <si>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</si>
  <si>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</si>
  <si>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</si>
  <si>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</si>
  <si>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</si>
  <si>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</si>
  <si>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</si>
  <si>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</si>
  <si>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</si>
  <si>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</si>
  <si>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</si>
  <si>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</si>
  <si>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</si>
  <si>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</si>
  <si>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</si>
  <si>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</si>
  <si>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</si>
  <si>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</si>
  <si>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</si>
  <si>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</si>
  <si>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</si>
  <si>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</si>
  <si>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</si>
  <si>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</si>
  <si>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</si>
  <si>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</si>
  <si>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</si>
  <si>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</si>
  <si>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</si>
  <si>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</si>
  <si>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</si>
  <si>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</si>
  <si>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</si>
  <si>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</si>
  <si>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</si>
  <si>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</si>
  <si>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</si>
  <si>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</si>
  <si>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</si>
  <si>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</si>
  <si>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</si>
  <si>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</si>
  <si>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</si>
  <si>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</si>
  <si>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</si>
  <si>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</si>
  <si>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</si>
  <si>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</si>
  <si>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</si>
  <si>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</si>
  <si>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</si>
  <si>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</si>
  <si>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</si>
  <si>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</si>
  <si>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</si>
  <si>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</si>
  <si>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</si>
  <si>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</si>
  <si>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</si>
  <si>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</si>
  <si>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</si>
  <si>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</si>
  <si>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</si>
  <si>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</si>
  <si>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</si>
  <si>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</si>
  <si>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</si>
  <si>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</si>
  <si>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</si>
  <si>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</si>
  <si>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</si>
  <si>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</si>
  <si>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</si>
  <si>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</si>
  <si>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</si>
  <si>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</si>
  <si>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</si>
  <si>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</si>
  <si>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</si>
  <si>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</si>
  <si>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</si>
  <si>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</si>
  <si>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</si>
  <si>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</si>
  <si>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</si>
  <si>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</si>
  <si>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</si>
  <si>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</si>
  <si>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</si>
  <si>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</si>
  <si>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</si>
  <si>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</si>
  <si>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</si>
  <si>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</si>
  <si>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</si>
  <si>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</si>
  <si>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</si>
  <si>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</si>
  <si>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</si>
  <si>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</si>
  <si>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</si>
  <si>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</si>
  <si>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</si>
  <si>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</si>
  <si>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</si>
  <si>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</si>
  <si>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</si>
  <si>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</si>
  <si>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</si>
  <si>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</si>
  <si>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</si>
  <si>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</si>
  <si>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</si>
  <si>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</si>
  <si>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</si>
  <si>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</si>
  <si>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</si>
  <si>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</si>
  <si>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</si>
  <si>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</si>
  <si>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</si>
  <si>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</si>
  <si>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</si>
  <si>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</si>
  <si>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</si>
  <si>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</si>
  <si>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</si>
  <si>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</si>
  <si>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</si>
  <si>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</si>
  <si>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</si>
  <si>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</si>
  <si>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</si>
  <si>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</si>
  <si>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</si>
  <si>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</si>
  <si>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</si>
  <si>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</si>
  <si>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</si>
  <si>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</si>
  <si>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</si>
  <si>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</si>
  <si>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</si>
  <si>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</si>
  <si>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</si>
  <si>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</si>
  <si>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</si>
  <si>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</si>
  <si>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</si>
  <si>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</si>
  <si>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</si>
  <si>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</si>
  <si>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</si>
  <si>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</si>
  <si>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</si>
  <si>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</si>
  <si>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</si>
  <si>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</si>
  <si>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</si>
  <si>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</si>
  <si>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</si>
  <si>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</si>
  <si>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</si>
  <si>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</si>
  <si>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</si>
  <si>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</si>
  <si>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</si>
  <si>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</si>
  <si>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</si>
  <si>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</si>
  <si>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</si>
  <si>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</si>
  <si>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</si>
  <si>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</si>
  <si>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</si>
  <si>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</si>
  <si>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</si>
  <si>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</si>
  <si>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</si>
  <si>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</si>
  <si>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</si>
  <si>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</si>
  <si>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</si>
  <si>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</si>
  <si>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</si>
  <si>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</si>
  <si>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</si>
  <si>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</si>
  <si>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</si>
  <si>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</si>
  <si>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</si>
  <si>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</si>
  <si>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</si>
  <si>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</si>
  <si>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</si>
  <si>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</si>
  <si>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</si>
  <si>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</si>
  <si>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</si>
  <si>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</si>
  <si>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</si>
  <si>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</si>
  <si>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</si>
  <si>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</si>
  <si>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</si>
  <si>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</si>
  <si>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</si>
  <si>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</si>
  <si>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</si>
  <si>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</si>
  <si>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</si>
  <si>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</si>
  <si>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</si>
  <si>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</si>
  <si>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</si>
  <si>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</si>
  <si>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</si>
  <si>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</si>
  <si>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</si>
  <si>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</si>
  <si>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</si>
  <si>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</si>
  <si>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</si>
  <si>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</si>
  <si>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</si>
  <si>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</si>
  <si>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</si>
  <si>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</si>
  <si>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</si>
  <si>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</si>
  <si>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</si>
  <si>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</si>
  <si>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</si>
  <si>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</si>
  <si>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</si>
  <si>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</si>
  <si>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</si>
  <si>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</si>
  <si>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</si>
  <si>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</si>
  <si>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</si>
  <si>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</si>
  <si>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</si>
  <si>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</si>
  <si>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</si>
  <si>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</si>
  <si>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</si>
  <si>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</si>
  <si>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</si>
  <si>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</si>
  <si>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</si>
  <si>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</si>
  <si>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</si>
  <si>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</si>
  <si>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</si>
  <si>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</si>
  <si>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</si>
  <si>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</si>
  <si>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</si>
  <si>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</si>
  <si>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</si>
  <si>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</si>
  <si>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</si>
  <si>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</si>
  <si>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</si>
  <si>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</si>
  <si>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</si>
  <si>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</si>
  <si>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</si>
  <si>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</si>
  <si>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</si>
  <si>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</si>
  <si>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</si>
  <si>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</si>
  <si>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</si>
  <si>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</si>
  <si>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</si>
  <si>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</si>
  <si>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</si>
  <si>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</si>
  <si>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</si>
  <si>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</si>
  <si>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</si>
  <si>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</si>
  <si>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</si>
  <si>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</si>
  <si>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</si>
  <si>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</si>
  <si>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</si>
  <si>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</si>
  <si>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</si>
  <si>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</si>
  <si>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</si>
  <si>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</si>
  <si>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</si>
  <si>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</si>
  <si>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</si>
  <si>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</si>
  <si>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</si>
  <si>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</si>
  <si>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</si>
  <si>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</si>
  <si>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</si>
  <si>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</si>
  <si>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</si>
  <si>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</si>
  <si>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</si>
  <si>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</si>
  <si>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</si>
  <si>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</si>
  <si>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</si>
  <si>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</si>
  <si>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</si>
  <si>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</si>
  <si>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</si>
  <si>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</si>
  <si>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</si>
  <si>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</si>
  <si>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</si>
  <si>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</si>
  <si>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</si>
  <si>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</si>
  <si>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</si>
  <si>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</si>
  <si>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</si>
  <si>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</si>
  <si>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</si>
  <si>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</si>
  <si>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</si>
  <si>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</si>
  <si>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</si>
  <si>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</si>
  <si>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</si>
  <si>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</si>
  <si>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</si>
  <si>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</si>
  <si>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</si>
  <si>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</si>
  <si>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</si>
  <si>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</si>
  <si>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</si>
  <si>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</si>
  <si>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</si>
  <si>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</si>
  <si>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</si>
  <si>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</si>
  <si>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</si>
  <si>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</si>
  <si>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</si>
  <si>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</si>
  <si>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</si>
  <si>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</si>
  <si>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</si>
  <si>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</si>
  <si>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</si>
  <si>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</si>
  <si>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</si>
  <si>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</si>
  <si>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</si>
  <si>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</si>
  <si>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</si>
  <si>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</si>
  <si>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</si>
  <si>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</si>
  <si>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</si>
  <si>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</si>
  <si>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</si>
  <si>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</si>
  <si>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</si>
  <si>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</si>
  <si>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</si>
  <si>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</si>
  <si>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</si>
  <si>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</si>
  <si>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</si>
  <si>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</si>
  <si>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</si>
  <si>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</si>
  <si>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</si>
  <si>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</si>
  <si>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</si>
  <si>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</si>
  <si>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</si>
  <si>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</si>
  <si>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</si>
  <si>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</si>
  <si>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</si>
  <si>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</si>
  <si>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</si>
  <si>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</si>
  <si>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</si>
  <si>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</si>
  <si>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</si>
  <si>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</si>
  <si>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</si>
  <si>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</si>
  <si>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</si>
  <si>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</si>
  <si>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</si>
  <si>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</si>
  <si>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</si>
  <si>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</si>
  <si>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</si>
  <si>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</si>
  <si>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</si>
  <si>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</si>
  <si>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</si>
  <si>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</si>
  <si>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</si>
  <si>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</si>
  <si>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</si>
  <si>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</si>
  <si>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</si>
  <si>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</si>
  <si>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</si>
  <si>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</si>
  <si>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</si>
  <si>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</si>
  <si>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</si>
  <si>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</si>
  <si>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</si>
  <si>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</si>
  <si>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</si>
  <si>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</si>
  <si>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</si>
  <si>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</si>
  <si>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</si>
  <si>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</si>
  <si>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</si>
  <si>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</si>
  <si>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</si>
  <si>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</si>
  <si>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</si>
  <si>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</si>
  <si>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</si>
  <si>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</si>
  <si>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</si>
  <si>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</si>
  <si>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</si>
  <si>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</si>
  <si>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</si>
  <si>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</si>
  <si>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</si>
  <si>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</si>
  <si>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</si>
  <si>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</si>
  <si>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</si>
  <si>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</si>
  <si>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</si>
  <si>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</si>
  <si>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</si>
  <si>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</si>
  <si>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</si>
  <si>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</si>
  <si>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</si>
  <si>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</si>
  <si>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</si>
  <si>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</si>
  <si>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</si>
  <si>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</si>
  <si>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</si>
  <si>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</si>
  <si>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</si>
  <si>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</si>
  <si>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</si>
  <si>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</si>
  <si>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</si>
  <si>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</si>
  <si>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</si>
  <si>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</si>
  <si>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</si>
  <si>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</si>
  <si>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</si>
  <si>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</si>
  <si>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</si>
  <si>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</si>
  <si>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</si>
  <si>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</si>
  <si>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</si>
  <si>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</si>
  <si>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</si>
  <si>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</si>
  <si>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</si>
  <si>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</si>
  <si>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</si>
  <si>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</si>
  <si>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</si>
  <si>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</si>
  <si>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</si>
  <si>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</si>
  <si>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</si>
  <si>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</si>
  <si>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</si>
  <si>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</si>
  <si>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</si>
  <si>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</si>
  <si>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</si>
  <si>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</si>
  <si>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</si>
  <si>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</si>
  <si>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</si>
  <si>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</si>
  <si>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</si>
  <si>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</si>
  <si>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</si>
  <si>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</si>
  <si>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</si>
  <si>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</si>
  <si>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</si>
  <si>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</si>
  <si>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</si>
  <si>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</si>
  <si>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</si>
  <si>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</si>
  <si>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</si>
  <si>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</si>
  <si>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</si>
  <si>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</si>
  <si>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</si>
  <si>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</si>
  <si>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</si>
  <si>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</si>
  <si>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</si>
  <si>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</si>
  <si>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</si>
  <si>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</si>
  <si>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</si>
  <si>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</si>
  <si>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</si>
  <si>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</si>
  <si>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</si>
  <si>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</si>
  <si>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</si>
  <si>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</si>
  <si>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</si>
  <si>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</si>
  <si>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</si>
  <si>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</si>
  <si>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</si>
  <si>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</si>
  <si>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</si>
  <si>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</si>
  <si>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</si>
  <si>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</si>
  <si>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</si>
  <si>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</si>
  <si>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</si>
  <si>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</si>
  <si>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</si>
  <si>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</si>
  <si>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</si>
  <si>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</si>
  <si>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</si>
  <si>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</si>
  <si>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</si>
  <si>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</si>
  <si>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</si>
  <si>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</si>
  <si>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</si>
  <si>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</si>
  <si>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</si>
  <si>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</si>
  <si>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</si>
  <si>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</si>
  <si>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</si>
  <si>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</si>
  <si>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</si>
  <si>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</si>
  <si>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</si>
  <si>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</si>
  <si>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</si>
  <si>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</si>
  <si>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</si>
  <si>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</si>
  <si>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</si>
  <si>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</si>
  <si>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</si>
  <si>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</si>
  <si>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</si>
  <si>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</si>
  <si>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</si>
  <si>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</si>
  <si>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</si>
  <si>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</si>
  <si>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</si>
  <si>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</si>
  <si>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</si>
  <si>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</si>
  <si>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</si>
  <si>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</si>
  <si>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</si>
  <si>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</si>
  <si>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</si>
  <si>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</si>
  <si>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</si>
  <si>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</si>
  <si>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</si>
  <si>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</si>
  <si>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</si>
  <si>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</si>
  <si>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</si>
  <si>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</si>
  <si>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</si>
  <si>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</si>
  <si>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</si>
  <si>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</si>
  <si>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</si>
  <si>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</si>
  <si>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</si>
  <si>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</si>
  <si>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</si>
  <si>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</si>
  <si>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</si>
  <si>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</si>
  <si>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</si>
  <si>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</si>
  <si>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</si>
  <si>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</si>
  <si>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</si>
  <si>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</si>
  <si>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</si>
  <si>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</si>
  <si>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</si>
  <si>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</si>
  <si>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</si>
  <si>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</si>
  <si>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</si>
  <si>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</si>
  <si>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</si>
  <si>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</si>
  <si>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</si>
  <si>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</si>
  <si>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</si>
  <si>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</si>
  <si>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</si>
  <si>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</si>
  <si>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</si>
  <si>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</si>
  <si>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</si>
  <si>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</si>
  <si>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</si>
  <si>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</si>
  <si>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</si>
  <si>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</si>
  <si>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</si>
  <si>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</si>
  <si>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</si>
  <si>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</si>
  <si>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</si>
  <si>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</si>
  <si>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</si>
  <si>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</si>
  <si>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</si>
  <si>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</si>
  <si>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</si>
  <si>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</si>
  <si>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</si>
  <si>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</si>
  <si>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</si>
  <si>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</si>
  <si>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</si>
  <si>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</si>
  <si>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</si>
  <si>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</si>
  <si>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</si>
  <si>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</si>
  <si>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</si>
  <si>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</si>
  <si>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</si>
  <si>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</si>
  <si>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</si>
  <si>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</si>
  <si>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</si>
  <si>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</si>
  <si>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</si>
  <si>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</si>
  <si>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</si>
  <si>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</si>
  <si>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</si>
  <si>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</si>
  <si>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</si>
  <si>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</si>
  <si>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</si>
  <si>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</si>
  <si>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</si>
  <si>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</si>
  <si>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</si>
  <si>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</si>
  <si>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</si>
  <si>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</si>
  <si>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</si>
  <si>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</si>
  <si>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</si>
  <si>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</si>
  <si>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</si>
  <si>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</si>
  <si>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</si>
  <si>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</si>
  <si>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</si>
  <si>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</si>
  <si>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</si>
  <si>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</si>
  <si>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</si>
  <si>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</si>
  <si>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</si>
  <si>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</si>
  <si>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</si>
  <si>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</si>
  <si>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</si>
  <si>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</si>
  <si>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</si>
  <si>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</si>
  <si>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</si>
  <si>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</si>
  <si>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</si>
  <si>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</si>
  <si>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</si>
  <si>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</si>
  <si>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</si>
  <si>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</si>
  <si>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</si>
  <si>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</si>
  <si>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</si>
  <si>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</si>
  <si>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</si>
  <si>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</si>
  <si>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</si>
  <si>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</si>
  <si>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</si>
  <si>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</si>
  <si>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</si>
  <si>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</si>
  <si>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</si>
  <si>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</si>
  <si>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</si>
  <si>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</si>
  <si>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</si>
  <si>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</si>
  <si>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</si>
  <si>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</si>
  <si>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</si>
  <si>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</si>
  <si>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</si>
  <si>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</si>
  <si>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</si>
  <si>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</si>
  <si>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</si>
  <si>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</si>
  <si>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</si>
  <si>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</si>
  <si>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</si>
  <si>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</si>
  <si>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</si>
  <si>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</si>
  <si>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</si>
  <si>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</si>
  <si>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</si>
  <si>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</si>
  <si>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</si>
  <si>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</si>
  <si>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</si>
  <si>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</si>
  <si>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</si>
  <si>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</si>
  <si>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</si>
  <si>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</si>
  <si>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</si>
  <si>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</si>
  <si>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</si>
  <si>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</si>
  <si>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</si>
  <si>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</si>
  <si>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</si>
  <si>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</si>
  <si>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</si>
  <si>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</si>
  <si>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</si>
  <si>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</si>
  <si>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</si>
  <si>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</si>
  <si>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</si>
  <si>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</si>
  <si>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</si>
  <si>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</si>
  <si>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</si>
  <si>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</si>
  <si>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</si>
  <si>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</si>
  <si>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</si>
  <si>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</si>
  <si>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</si>
  <si>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</si>
  <si>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</si>
  <si>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</si>
  <si>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</si>
  <si>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</si>
  <si>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</si>
  <si>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</si>
  <si>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</si>
  <si>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</si>
  <si>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</si>
  <si>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</si>
  <si>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</si>
  <si>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</si>
  <si>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</si>
  <si>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</si>
  <si>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</si>
  <si>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</si>
  <si>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</si>
  <si>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</si>
  <si>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</si>
  <si>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</si>
  <si>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</si>
  <si>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</si>
  <si>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</si>
  <si>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</si>
  <si>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</si>
  <si>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</si>
  <si>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</si>
  <si>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</si>
  <si>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</si>
  <si>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</si>
  <si>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</si>
  <si>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</si>
  <si>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</si>
  <si>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</si>
  <si>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</si>
  <si>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</si>
  <si>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</si>
  <si>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</si>
  <si>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</si>
  <si>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</si>
  <si>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</si>
  <si>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</si>
  <si>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</si>
  <si>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</si>
  <si>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</si>
  <si>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</si>
  <si>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</si>
  <si>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</si>
  <si>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</si>
  <si>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</si>
  <si>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</si>
  <si>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</si>
  <si>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</si>
  <si>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</si>
  <si>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</si>
  <si>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</si>
  <si>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</si>
  <si>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</si>
  <si>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</si>
  <si>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</si>
  <si>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</si>
  <si>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</si>
  <si>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</si>
  <si>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</si>
  <si>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</si>
  <si>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</si>
  <si>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</si>
  <si>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</si>
  <si>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</si>
  <si>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</si>
  <si>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</si>
  <si>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</si>
  <si>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</si>
  <si>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</si>
  <si>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</si>
  <si>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</si>
  <si>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</si>
  <si>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</si>
  <si>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</si>
  <si>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</si>
  <si>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</si>
  <si>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</si>
  <si>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</si>
  <si>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</si>
  <si>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</si>
  <si>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</si>
  <si>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</si>
  <si>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</si>
  <si>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</si>
  <si>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</si>
  <si>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</si>
  <si>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</si>
  <si>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</si>
  <si>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</si>
  <si>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</si>
  <si>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</si>
  <si>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</si>
  <si>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</si>
  <si>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</si>
  <si>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</si>
  <si>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</si>
  <si>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</si>
  <si>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</si>
  <si>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</si>
  <si>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</si>
  <si>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</si>
  <si>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</si>
  <si>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</si>
  <si>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</si>
  <si>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</si>
  <si>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</si>
  <si>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</si>
  <si>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</si>
  <si>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</si>
  <si>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</si>
  <si>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</si>
  <si>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</si>
  <si>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</si>
  <si>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</si>
  <si>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</si>
  <si>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</si>
  <si>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</si>
  <si>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</si>
  <si>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</si>
  <si>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</si>
  <si>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</si>
  <si>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</si>
  <si>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</si>
  <si>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</si>
  <si>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</si>
  <si>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</si>
  <si>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</si>
  <si>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</si>
  <si>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</si>
  <si>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</si>
  <si>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</si>
  <si>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</si>
  <si>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</si>
  <si>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</si>
  <si>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</si>
  <si>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</si>
  <si>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</si>
  <si>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</si>
  <si>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</si>
  <si>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</si>
  <si>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</si>
  <si>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</si>
  <si>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</si>
  <si>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</si>
  <si>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</si>
  <si>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</si>
  <si>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</si>
  <si>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</si>
  <si>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</si>
  <si>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</si>
  <si>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</si>
  <si>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</si>
  <si>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</si>
  <si>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</si>
  <si>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</si>
  <si>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</si>
  <si>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</si>
  <si>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</si>
  <si>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</si>
  <si>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</si>
  <si>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</si>
  <si>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</si>
  <si>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</si>
  <si>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</si>
  <si>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</si>
  <si>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</si>
  <si>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</si>
  <si>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</si>
  <si>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</si>
  <si>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</si>
  <si>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</si>
  <si>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</si>
  <si>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</si>
  <si>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</si>
  <si>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</si>
  <si>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</si>
  <si>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</si>
  <si>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</si>
  <si>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</si>
  <si>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</si>
  <si>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</si>
  <si>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</si>
  <si>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</si>
  <si>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</si>
  <si>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</si>
  <si>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</si>
  <si>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</si>
  <si>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</si>
  <si>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</si>
  <si>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</si>
  <si>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</si>
  <si>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</si>
  <si>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</si>
  <si>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</si>
  <si>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</si>
  <si>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</si>
  <si>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</si>
  <si>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</si>
  <si>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</si>
  <si>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</si>
  <si>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</si>
  <si>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</si>
  <si>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</si>
  <si>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</si>
  <si>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</si>
  <si>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</si>
  <si>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</si>
  <si>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</si>
  <si>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</si>
  <si>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</si>
  <si>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</si>
  <si>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</si>
  <si>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</si>
  <si>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</si>
  <si>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</si>
  <si>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</si>
  <si>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</si>
  <si>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</si>
  <si>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</si>
  <si>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</si>
  <si>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</si>
  <si>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</si>
  <si>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</si>
  <si>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</si>
  <si>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</si>
  <si>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</si>
  <si>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</si>
  <si>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</si>
  <si>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</si>
  <si>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</si>
  <si>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</si>
  <si>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</si>
  <si>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</si>
  <si>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</si>
  <si>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</si>
  <si>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</si>
  <si>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</si>
  <si>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</si>
  <si>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</si>
  <si>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</si>
  <si>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</si>
  <si>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</si>
  <si>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</si>
  <si>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</si>
  <si>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</si>
  <si>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</si>
  <si>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</si>
  <si>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</si>
  <si>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</si>
  <si>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</si>
  <si>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</si>
  <si>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</si>
  <si>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</si>
  <si>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</si>
  <si>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</si>
  <si>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</si>
  <si>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</si>
  <si>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</si>
  <si>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</si>
  <si>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</si>
  <si>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</si>
  <si>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</si>
  <si>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</si>
  <si>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</si>
  <si>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</si>
  <si>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</si>
  <si>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</si>
  <si>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</si>
  <si>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</si>
  <si>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</si>
  <si>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</si>
  <si>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</si>
  <si>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</si>
  <si>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</si>
  <si>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</si>
  <si>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</si>
  <si>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</si>
  <si>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</si>
  <si>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</si>
  <si>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</si>
  <si>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</si>
  <si>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</si>
  <si>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</si>
  <si>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</si>
  <si>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</si>
  <si>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</si>
  <si>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</si>
  <si>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</si>
  <si>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</si>
  <si>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</si>
  <si>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</si>
  <si>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</si>
  <si>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</si>
  <si>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</si>
  <si>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</si>
  <si>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</si>
  <si>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</si>
  <si>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</si>
  <si>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</si>
  <si>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</si>
  <si>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</si>
  <si>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</si>
  <si>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</si>
  <si>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</si>
  <si>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</si>
  <si>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</si>
  <si>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</si>
  <si>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</si>
  <si>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</si>
  <si>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</si>
  <si>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</si>
  <si>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</si>
  <si>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</si>
  <si>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</si>
  <si>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</si>
  <si>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</si>
  <si>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</si>
  <si>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</si>
  <si>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</si>
  <si>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</si>
  <si>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</si>
  <si>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</si>
  <si>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</si>
  <si>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</si>
  <si>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</si>
  <si>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</si>
  <si>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</si>
  <si>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</si>
  <si>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</si>
  <si>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</si>
  <si>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</si>
  <si>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</si>
  <si>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</si>
  <si>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</si>
  <si>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</si>
  <si>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</si>
  <si>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</si>
  <si>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</si>
  <si>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</si>
  <si>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</si>
  <si>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</si>
  <si>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</si>
  <si>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</si>
  <si>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</si>
  <si>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</si>
  <si>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</si>
  <si>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</si>
  <si>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</si>
  <si>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</si>
  <si>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</si>
  <si>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</si>
  <si>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</si>
  <si>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</si>
  <si>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</si>
  <si>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</si>
  <si>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</si>
  <si>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</si>
  <si>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</si>
  <si>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</si>
  <si>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</si>
  <si>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</si>
  <si>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</si>
  <si>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</si>
  <si>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</si>
  <si>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</si>
  <si>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</si>
  <si>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</si>
  <si>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</si>
  <si>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</si>
  <si>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</si>
  <si>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</si>
  <si>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</si>
  <si>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</si>
  <si>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</si>
  <si>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</si>
  <si>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</si>
  <si>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</si>
  <si>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</si>
  <si>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</si>
  <si>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</si>
  <si>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</si>
  <si>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</si>
  <si>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</si>
  <si>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</si>
  <si>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</si>
  <si>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</si>
  <si>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</si>
  <si>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</si>
  <si>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</si>
  <si>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</si>
  <si>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</si>
  <si>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</si>
  <si>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</si>
  <si>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</si>
  <si>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</si>
  <si>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</si>
  <si>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</si>
  <si>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</si>
  <si>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</si>
  <si>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</si>
  <si>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</si>
  <si>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</si>
  <si>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</si>
  <si>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</si>
  <si>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</si>
  <si>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</si>
  <si>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</si>
  <si>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</si>
  <si>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</si>
  <si>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</si>
  <si>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</si>
  <si>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</si>
  <si>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</si>
  <si>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</si>
  <si>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</si>
  <si>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</si>
  <si>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</si>
  <si>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</si>
  <si>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</si>
  <si>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</si>
  <si>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</si>
  <si>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</si>
  <si>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</si>
  <si>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</si>
  <si>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</si>
  <si>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</si>
  <si>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</si>
  <si>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</si>
  <si>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</si>
  <si>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</si>
  <si>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</si>
  <si>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</si>
  <si>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</si>
  <si>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</si>
  <si>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</si>
  <si>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</si>
  <si>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</si>
  <si>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</si>
  <si>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</si>
  <si>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</si>
  <si>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</si>
  <si>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</si>
  <si>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</si>
  <si>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</si>
  <si>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</si>
  <si>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</si>
  <si>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</si>
  <si>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</si>
  <si>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</si>
  <si>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</si>
  <si>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</si>
  <si>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</si>
  <si>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</si>
  <si>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</si>
  <si>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</si>
  <si>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</si>
  <si>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</si>
  <si>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</si>
  <si>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</si>
  <si>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</si>
  <si>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</si>
  <si>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</si>
  <si>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</si>
  <si>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</si>
  <si>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</si>
  <si>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</si>
  <si>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</si>
  <si>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</si>
  <si>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</si>
  <si>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</si>
  <si>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</si>
  <si>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</si>
  <si>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</si>
  <si>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</si>
  <si>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</si>
  <si>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</si>
  <si>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</si>
  <si>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</si>
  <si>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</si>
  <si>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</si>
  <si>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</si>
  <si>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</si>
  <si>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</si>
  <si>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</si>
  <si>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</si>
  <si>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</si>
  <si>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</si>
  <si>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</si>
  <si>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</si>
  <si>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</si>
  <si>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</si>
  <si>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</si>
  <si>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</si>
  <si>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</si>
  <si>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</si>
  <si>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</si>
  <si>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</si>
  <si>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</si>
  <si>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</si>
  <si>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</si>
  <si>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</si>
  <si>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</si>
  <si>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</si>
  <si>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</si>
  <si>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</si>
  <si>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</si>
  <si>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</si>
  <si>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</si>
  <si>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</si>
  <si>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</si>
  <si>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</si>
  <si>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</si>
  <si>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</si>
  <si>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</si>
  <si>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</si>
  <si>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</si>
  <si>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</si>
  <si>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</si>
  <si>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</si>
  <si>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</si>
  <si>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</si>
  <si>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</si>
  <si>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</si>
  <si>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</si>
  <si>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</si>
  <si>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</si>
  <si>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</si>
  <si>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</si>
  <si>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</si>
  <si>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</si>
  <si>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</si>
  <si>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</si>
  <si>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</si>
  <si>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</si>
  <si>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</si>
  <si>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</si>
  <si>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</si>
  <si>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</si>
  <si>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</si>
  <si>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</si>
  <si>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</si>
  <si>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</si>
  <si>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</si>
  <si>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</si>
  <si>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</si>
  <si>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</si>
  <si>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</si>
  <si>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</si>
  <si>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</si>
  <si>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</si>
  <si>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</si>
  <si>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</si>
  <si>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</si>
  <si>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</si>
  <si>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</si>
  <si>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</si>
  <si>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</si>
  <si>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</si>
  <si>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</si>
  <si>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</si>
  <si>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</si>
  <si>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</si>
  <si>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</si>
  <si>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</si>
  <si>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</si>
  <si>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</si>
  <si>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</si>
  <si>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</si>
  <si>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</si>
  <si>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</si>
  <si>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</si>
  <si>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</si>
  <si>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</si>
  <si>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</si>
  <si>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</si>
  <si>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</si>
  <si>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</si>
  <si>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</si>
  <si>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</si>
  <si>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</si>
  <si>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</si>
  <si>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</si>
  <si>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</si>
  <si>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</si>
  <si>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</si>
  <si>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</si>
  <si>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</si>
  <si>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</si>
  <si>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</si>
  <si>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</si>
  <si>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</si>
  <si>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</si>
  <si>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</si>
  <si>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</si>
  <si>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</si>
  <si>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</si>
  <si>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</si>
  <si>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</si>
  <si>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</si>
  <si>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</si>
  <si>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</si>
  <si>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</si>
  <si>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</si>
  <si>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</si>
  <si>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</si>
  <si>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</si>
  <si>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</si>
  <si>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</si>
  <si>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</si>
  <si>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</si>
  <si>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</si>
  <si>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</si>
  <si>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</si>
  <si>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</si>
  <si>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</si>
  <si>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</si>
  <si>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</si>
  <si>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</si>
  <si>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</si>
  <si>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</si>
  <si>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</si>
  <si>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</si>
  <si>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</si>
  <si>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</si>
  <si>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</si>
  <si>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</si>
  <si>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</si>
  <si>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</si>
  <si>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</si>
  <si>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</si>
  <si>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</si>
  <si>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</si>
  <si>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</si>
  <si>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</si>
  <si>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</si>
  <si>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</si>
  <si>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</si>
  <si>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</si>
  <si>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</si>
  <si>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</si>
  <si>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</si>
  <si>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</si>
  <si>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</si>
  <si>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</si>
  <si>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</si>
  <si>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</si>
  <si>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</si>
  <si>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</si>
  <si>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</si>
  <si>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</si>
  <si>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</si>
  <si>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</si>
  <si>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</si>
  <si>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</si>
  <si>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</si>
  <si>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</si>
  <si>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</si>
  <si>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</si>
  <si>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</si>
  <si>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</si>
  <si>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</si>
  <si>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</si>
  <si>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</si>
  <si>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</si>
  <si>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</si>
  <si>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</si>
  <si>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</si>
  <si>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</si>
  <si>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</si>
  <si>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</si>
  <si>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</si>
  <si>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</si>
  <si>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</si>
  <si>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</si>
  <si>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</si>
  <si>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</si>
  <si>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</si>
  <si>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</si>
  <si>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</si>
  <si>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</si>
  <si>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</si>
  <si>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</si>
  <si>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</si>
  <si>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</si>
  <si>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</si>
  <si>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</si>
  <si>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</si>
  <si>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</si>
  <si>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</si>
  <si>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</si>
  <si>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</si>
  <si>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</si>
  <si>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</si>
  <si>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</si>
  <si>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</si>
  <si>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</si>
  <si>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</si>
  <si>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</si>
  <si>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</si>
  <si>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</si>
  <si>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</si>
  <si>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</si>
  <si>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</si>
  <si>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</si>
  <si>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</si>
  <si>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</si>
  <si>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</si>
  <si>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</si>
  <si>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</si>
  <si>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</si>
  <si>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</si>
  <si>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</si>
  <si>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</si>
  <si>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</si>
  <si>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</si>
  <si>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</si>
  <si>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</si>
  <si>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</si>
  <si>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</si>
  <si>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</si>
  <si>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</si>
  <si>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</si>
  <si>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</si>
  <si>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</si>
  <si>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</si>
  <si>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</si>
  <si>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</si>
  <si>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</si>
  <si>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</si>
  <si>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</si>
  <si>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</si>
  <si>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</si>
  <si>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</si>
  <si>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</si>
  <si>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</si>
  <si>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</si>
  <si>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</si>
  <si>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</si>
  <si>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</si>
  <si>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</si>
  <si>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</si>
  <si>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</si>
  <si>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</si>
  <si>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</si>
  <si>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</si>
  <si>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</si>
  <si>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</si>
  <si>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</si>
  <si>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</si>
  <si>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</si>
  <si>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</si>
  <si>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</si>
  <si>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</si>
  <si>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</si>
  <si>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</si>
  <si>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</si>
  <si>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</si>
  <si>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</si>
  <si>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</si>
  <si>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</si>
  <si>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</si>
  <si>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</si>
  <si>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</si>
  <si>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</si>
  <si>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</si>
  <si>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</si>
  <si>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</si>
  <si>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</si>
  <si>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</si>
  <si>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</si>
  <si>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</si>
  <si>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</si>
  <si>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</si>
  <si>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</si>
  <si>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</si>
  <si>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</si>
  <si>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</si>
  <si>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</si>
  <si>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</si>
  <si>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</si>
  <si>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</si>
  <si>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</si>
  <si>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</si>
  <si>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</si>
  <si>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</si>
  <si>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</si>
  <si>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</si>
  <si>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</si>
  <si>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</si>
  <si>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</si>
  <si>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</si>
  <si>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</si>
  <si>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</si>
  <si>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</si>
  <si>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</si>
  <si>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</si>
  <si>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</si>
  <si>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</si>
  <si>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</si>
  <si>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</si>
  <si>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</si>
  <si>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</si>
  <si>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</si>
  <si>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</si>
  <si>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</si>
  <si>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</si>
  <si>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</si>
  <si>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</si>
  <si>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</si>
  <si>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</si>
  <si>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</si>
  <si>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</si>
  <si>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</si>
  <si>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</si>
  <si>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</si>
  <si>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</si>
  <si>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</si>
  <si>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</si>
  <si>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</si>
  <si>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</si>
  <si>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</si>
  <si>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</si>
  <si>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</si>
  <si>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</si>
  <si>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</si>
  <si>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</si>
  <si>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</si>
  <si>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</si>
  <si>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</si>
  <si>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</si>
  <si>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</si>
  <si>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</si>
  <si>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</si>
  <si>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</si>
  <si>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</si>
  <si>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</si>
  <si>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</si>
  <si>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</si>
  <si>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</si>
  <si>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</si>
  <si>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</si>
  <si>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</si>
  <si>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</si>
  <si>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</si>
  <si>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</si>
  <si>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</si>
  <si>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</si>
  <si>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</si>
  <si>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</si>
  <si>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</si>
  <si>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</si>
  <si>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</si>
  <si>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</si>
  <si>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</si>
  <si>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</si>
  <si>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</si>
  <si>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</si>
  <si>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</si>
  <si>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</si>
  <si>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</si>
  <si>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</si>
  <si>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</si>
  <si>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</si>
  <si>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</si>
  <si>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</si>
  <si>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</si>
  <si>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</si>
  <si>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</si>
  <si>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</si>
  <si>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</si>
  <si>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</si>
  <si>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</si>
  <si>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</si>
  <si>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</si>
  <si>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</si>
  <si>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</si>
  <si>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</si>
  <si>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</si>
  <si>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</si>
  <si>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</si>
  <si>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</si>
  <si>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</si>
  <si>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</si>
  <si>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</si>
  <si>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</si>
  <si>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</si>
  <si>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</si>
  <si>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</si>
  <si>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</si>
  <si>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</si>
  <si>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</si>
  <si>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</si>
  <si>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</si>
  <si>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</si>
  <si>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</si>
  <si>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</si>
  <si>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</si>
  <si>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</si>
  <si>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</si>
  <si>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</si>
  <si>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</si>
  <si>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</si>
  <si>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</si>
  <si>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</si>
  <si>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</si>
  <si>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</si>
  <si>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</si>
  <si>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</si>
  <si>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</si>
  <si>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</si>
  <si>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</si>
  <si>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</si>
  <si>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</si>
  <si>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</si>
  <si>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</si>
  <si>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</si>
  <si>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</si>
  <si>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</si>
  <si>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</si>
  <si>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</si>
  <si>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</si>
  <si>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</si>
  <si>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</si>
  <si>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</si>
  <si>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</si>
  <si>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</si>
  <si>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</si>
  <si>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</si>
  <si>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</si>
  <si>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</si>
  <si>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</si>
  <si>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</si>
  <si>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</si>
  <si>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</si>
  <si>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</si>
  <si>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</si>
  <si>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</si>
  <si>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</si>
  <si>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</si>
  <si>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</si>
  <si>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</si>
  <si>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</si>
  <si>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</si>
  <si>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</si>
  <si>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</si>
  <si>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</si>
  <si>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</si>
  <si>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</si>
  <si>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</si>
  <si>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</si>
  <si>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</si>
  <si>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</si>
  <si>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</si>
  <si>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</si>
  <si>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</si>
  <si>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</si>
  <si>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</si>
  <si>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</si>
  <si>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</si>
  <si>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</si>
  <si>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</si>
  <si>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</si>
  <si>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</si>
  <si>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</si>
  <si>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</si>
  <si>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</si>
  <si>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</si>
  <si>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</si>
  <si>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</si>
  <si>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</si>
  <si>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</si>
  <si>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</si>
  <si>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</si>
  <si>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</si>
  <si>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</si>
  <si>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</si>
  <si>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</si>
  <si>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</si>
  <si>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</si>
  <si>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</si>
  <si>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</si>
  <si>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</si>
  <si>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</si>
  <si>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</si>
  <si>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</si>
  <si>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</si>
  <si>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</si>
  <si>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</si>
  <si>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</si>
  <si>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</si>
  <si>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</si>
  <si>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</si>
  <si>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</si>
  <si>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</si>
  <si>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</si>
  <si>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</si>
  <si>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</si>
  <si>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</si>
  <si>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</si>
  <si>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</si>
  <si>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</si>
  <si>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</si>
  <si>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</si>
  <si>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</si>
  <si>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</si>
  <si>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</si>
  <si>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</si>
  <si>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</si>
  <si>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</si>
  <si>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</si>
  <si>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</si>
  <si>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</si>
  <si>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</si>
  <si>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</si>
  <si>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</si>
  <si>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</si>
  <si>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</si>
  <si>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</si>
  <si>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</si>
  <si>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</si>
  <si>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</si>
  <si>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</si>
  <si>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</si>
  <si>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</si>
  <si>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</si>
  <si>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</si>
  <si>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</si>
  <si>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</si>
  <si>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</si>
  <si>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</si>
  <si>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</si>
  <si>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</si>
  <si>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</si>
  <si>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</si>
  <si>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</si>
  <si>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</si>
  <si>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</si>
  <si>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</si>
  <si>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</si>
  <si>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</si>
  <si>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</si>
  <si>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</si>
  <si>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</si>
  <si>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</si>
  <si>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</si>
  <si>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</si>
  <si>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</si>
  <si>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</si>
  <si>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</si>
  <si>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</si>
  <si>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</si>
  <si>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</si>
  <si>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</si>
  <si>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</si>
  <si>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</si>
  <si>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</si>
  <si>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</si>
  <si>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</si>
  <si>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</si>
  <si>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</si>
  <si>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</si>
  <si>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</si>
  <si>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</si>
  <si>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</si>
  <si>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</si>
  <si>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</si>
  <si>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</si>
  <si>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</si>
  <si>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</si>
  <si>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</si>
  <si>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</si>
  <si>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</si>
  <si>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</si>
  <si>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</si>
  <si>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</si>
  <si>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</si>
  <si>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</si>
  <si>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</si>
  <si>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</si>
  <si>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</si>
  <si>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</si>
  <si>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</si>
  <si>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</si>
  <si>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</si>
  <si>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</si>
  <si>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</si>
  <si>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</si>
  <si>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</si>
  <si>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</si>
  <si>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</si>
  <si>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</si>
  <si>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</si>
  <si>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</si>
  <si>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</si>
  <si>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</si>
  <si>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</si>
  <si>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</si>
  <si>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</si>
  <si>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</si>
  <si>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</si>
  <si>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</si>
  <si>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</si>
  <si>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</si>
  <si>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</si>
  <si>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</si>
  <si>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</si>
  <si>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</si>
  <si>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</si>
  <si>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</si>
  <si>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</si>
  <si>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</si>
  <si>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</si>
  <si>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</si>
  <si>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</si>
  <si>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</si>
  <si>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</si>
  <si>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</si>
  <si>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</si>
  <si>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</si>
  <si>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</si>
  <si>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</si>
  <si>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</si>
  <si>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</si>
  <si>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</si>
  <si>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</si>
  <si>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</si>
  <si>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</si>
  <si>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</si>
  <si>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</si>
  <si>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</si>
  <si>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</si>
  <si>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</si>
  <si>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</si>
  <si>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</si>
  <si>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</si>
  <si>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</si>
  <si>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</si>
  <si>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</si>
  <si>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</si>
  <si>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</si>
  <si>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</si>
  <si>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</si>
  <si>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</si>
  <si>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</si>
  <si>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</si>
  <si>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</si>
  <si>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</si>
  <si>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</si>
  <si>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</si>
  <si>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</si>
  <si>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</si>
  <si>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</si>
  <si>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</si>
  <si>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</si>
  <si>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</si>
  <si>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</si>
  <si>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</si>
  <si>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</si>
  <si>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</si>
  <si>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</si>
  <si>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</si>
  <si>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</si>
  <si>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</si>
  <si>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</si>
  <si>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</si>
  <si>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</si>
  <si>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</si>
  <si>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</si>
  <si>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</si>
  <si>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</si>
  <si>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</si>
  <si>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</si>
  <si>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</si>
  <si>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</si>
  <si>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</si>
  <si>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</si>
  <si>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</si>
  <si>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</si>
  <si>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</si>
  <si>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</si>
  <si>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</si>
  <si>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</si>
  <si>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</si>
  <si>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</si>
  <si>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</si>
  <si>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</si>
  <si>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</si>
  <si>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</si>
  <si>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</si>
  <si>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</si>
  <si>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</si>
  <si>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</si>
  <si>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</si>
  <si>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</si>
  <si>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</si>
  <si>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</si>
  <si>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</si>
  <si>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</si>
  <si>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</si>
  <si>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</si>
  <si>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</si>
  <si>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</si>
  <si>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</si>
  <si>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</si>
  <si>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</si>
  <si>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</si>
  <si>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</si>
  <si>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</si>
  <si>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</si>
  <si>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</si>
  <si>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</si>
  <si>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</si>
  <si>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</si>
  <si>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</si>
  <si>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</si>
  <si>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</si>
  <si>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</si>
  <si>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</si>
  <si>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</si>
  <si>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</si>
  <si>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</si>
  <si>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</si>
  <si>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</si>
  <si>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</si>
  <si>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</si>
  <si>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</si>
  <si>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</si>
  <si>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</si>
  <si>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</si>
  <si>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</si>
  <si>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</si>
  <si>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</si>
  <si>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</si>
  <si>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</si>
  <si>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</si>
  <si>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</si>
  <si>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</si>
  <si>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</si>
  <si>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</si>
  <si>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</si>
  <si>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</si>
  <si>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</si>
  <si>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</si>
  <si>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</si>
  <si>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</si>
  <si>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</si>
  <si>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</si>
  <si>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</si>
  <si>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</si>
  <si>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</si>
  <si>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</si>
  <si>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</si>
  <si>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</si>
  <si>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</si>
  <si>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</si>
  <si>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</si>
  <si>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</si>
  <si>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</si>
  <si>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</si>
  <si>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</si>
  <si>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</si>
  <si>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</si>
  <si>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</si>
  <si>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</si>
  <si>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</si>
  <si>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</si>
  <si>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</si>
  <si>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</si>
  <si>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</si>
  <si>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</si>
  <si>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</si>
  <si>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</si>
  <si>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</si>
  <si>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</si>
  <si>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</si>
  <si>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</si>
  <si>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</si>
  <si>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</si>
  <si>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</si>
  <si>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</si>
  <si>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</si>
  <si>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</si>
  <si>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</si>
  <si>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</si>
  <si>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</si>
  <si>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</si>
  <si>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</si>
  <si>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</si>
  <si>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</si>
  <si>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</si>
  <si>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</si>
  <si>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</si>
  <si>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</si>
  <si>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</si>
  <si>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</si>
  <si>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</si>
  <si>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</si>
  <si>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</si>
  <si>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</si>
  <si>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</si>
  <si>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</si>
  <si>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</si>
  <si>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</si>
  <si>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</si>
  <si>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</si>
  <si>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</si>
  <si>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</si>
  <si>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</si>
  <si>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</si>
  <si>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</si>
  <si>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</si>
  <si>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</si>
  <si>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</si>
  <si>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</si>
  <si>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</si>
  <si>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</si>
  <si>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</si>
  <si>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</si>
  <si>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</si>
  <si>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</si>
  <si>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</si>
  <si>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</si>
  <si>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</si>
  <si>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</si>
  <si>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</si>
  <si>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</si>
  <si>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</si>
  <si>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</si>
  <si>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</si>
  <si>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</si>
  <si>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</si>
  <si>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</si>
  <si>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</si>
  <si>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</si>
  <si>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</si>
  <si>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</si>
  <si>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</si>
  <si>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</si>
  <si>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</si>
  <si>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</si>
  <si>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</si>
  <si>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</si>
  <si>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</si>
  <si>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</si>
  <si>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</si>
  <si>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</si>
  <si>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</si>
  <si>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</si>
  <si>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</si>
  <si>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</si>
  <si>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</si>
  <si>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</si>
  <si>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</si>
  <si>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</si>
  <si>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</si>
  <si>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</si>
  <si>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</si>
  <si>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</si>
  <si>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</si>
  <si>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</si>
  <si>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</si>
  <si>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</si>
  <si>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</si>
  <si>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</si>
  <si>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</si>
  <si>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</si>
  <si>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</si>
  <si>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</si>
  <si>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</si>
  <si>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</si>
  <si>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</si>
  <si>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</si>
  <si>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</si>
  <si>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</si>
  <si>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</si>
  <si>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</si>
  <si>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</si>
  <si>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</si>
  <si>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</si>
  <si>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</si>
  <si>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</si>
  <si>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</si>
  <si>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</si>
  <si>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</si>
  <si>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</si>
  <si>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</si>
  <si>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</si>
  <si>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</si>
  <si>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</si>
  <si>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</si>
  <si>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</si>
  <si>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</si>
  <si>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</si>
  <si>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</si>
  <si>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</si>
  <si>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</si>
  <si>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</si>
  <si>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</si>
  <si>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</si>
  <si>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</si>
  <si>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</si>
  <si>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</si>
  <si>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</si>
  <si>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</si>
  <si>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</si>
  <si>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</si>
  <si>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</si>
  <si>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</si>
  <si>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</si>
  <si>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</si>
  <si>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</si>
  <si>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</si>
  <si>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</si>
  <si>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</si>
  <si>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</si>
  <si>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</si>
  <si>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</si>
  <si>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</si>
  <si>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</si>
  <si>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</si>
  <si>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</si>
  <si>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</si>
  <si>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</si>
  <si>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</si>
  <si>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</si>
  <si>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</si>
  <si>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</si>
  <si>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</si>
  <si>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</si>
  <si>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</si>
  <si>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</si>
  <si>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</si>
  <si>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</si>
  <si>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</si>
  <si>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</si>
  <si>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</si>
  <si>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</si>
  <si>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</si>
  <si>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</si>
  <si>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</si>
  <si>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</si>
  <si>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</si>
  <si>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</si>
  <si>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</si>
  <si>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</si>
  <si>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</si>
  <si>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</si>
  <si>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</si>
  <si>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</si>
  <si>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</si>
  <si>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</si>
  <si>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</si>
  <si>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</si>
  <si>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</si>
  <si>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</si>
  <si>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</si>
  <si>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</si>
  <si>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</si>
  <si>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</si>
  <si>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</si>
  <si>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</si>
  <si>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</si>
  <si>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</si>
  <si>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</si>
  <si>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</si>
  <si>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</si>
  <si>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</si>
  <si>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</si>
  <si>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</si>
  <si>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</si>
  <si>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</si>
  <si>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</si>
  <si>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</si>
  <si>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</si>
  <si>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</si>
  <si>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</si>
  <si>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</si>
  <si>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</si>
  <si>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</si>
  <si>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</si>
  <si>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</si>
  <si>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</si>
  <si>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</si>
  <si>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</si>
  <si>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</si>
  <si>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</si>
  <si>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</si>
  <si>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</si>
  <si>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</si>
  <si>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</si>
  <si>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</si>
  <si>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</si>
  <si>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</si>
  <si>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</si>
  <si>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</si>
  <si>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</si>
  <si>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</si>
  <si>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</si>
  <si>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</si>
  <si>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</si>
  <si>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</si>
  <si>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</si>
  <si>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</si>
  <si>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</si>
  <si>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</si>
  <si>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</si>
  <si>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</si>
  <si>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</si>
  <si>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</si>
  <si>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</si>
  <si>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</si>
  <si>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</si>
  <si>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</si>
  <si>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</si>
  <si>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</si>
  <si>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</si>
  <si>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</si>
  <si>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</si>
  <si>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</si>
  <si>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</si>
  <si>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</si>
  <si>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</si>
  <si>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</si>
  <si>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</si>
  <si>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</si>
  <si>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</si>
  <si>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</si>
  <si>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</si>
  <si>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</si>
  <si>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</si>
  <si>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</si>
  <si>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</si>
  <si>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</si>
  <si>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</si>
  <si>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</si>
  <si>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</si>
  <si>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</si>
  <si>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</si>
  <si>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</si>
  <si>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</si>
  <si>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</si>
  <si>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</si>
  <si>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</si>
  <si>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</si>
  <si>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</si>
  <si>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</si>
  <si>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</si>
  <si>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</si>
  <si>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</si>
  <si>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</si>
  <si>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</si>
  <si>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</si>
  <si>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</si>
  <si>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</si>
  <si>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</si>
  <si>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</si>
  <si>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</si>
  <si>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</si>
  <si>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</si>
  <si>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</si>
  <si>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</si>
  <si>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</si>
  <si>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</si>
  <si>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</si>
  <si>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</si>
  <si>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</si>
  <si>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</si>
  <si>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</si>
  <si>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</si>
  <si>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</si>
  <si>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</si>
  <si>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</si>
  <si>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</si>
  <si>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</si>
  <si>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</si>
  <si>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</si>
  <si>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</si>
  <si>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</si>
  <si>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</si>
  <si>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</si>
  <si>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</si>
  <si>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</si>
  <si>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</si>
  <si>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</si>
  <si>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</si>
  <si>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</si>
  <si>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</si>
  <si>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</si>
  <si>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</si>
  <si>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</si>
  <si>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</si>
  <si>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</si>
  <si>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</si>
  <si>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</si>
  <si>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</si>
  <si>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</si>
  <si>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</si>
  <si>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</si>
  <si>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</si>
  <si>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</si>
  <si>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</si>
  <si>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</si>
  <si>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</si>
  <si>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</si>
  <si>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</si>
  <si>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</si>
  <si>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</si>
  <si>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</si>
  <si>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</si>
  <si>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</si>
  <si>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</si>
  <si>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</si>
  <si>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</si>
  <si>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</si>
  <si>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</si>
  <si>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</si>
  <si>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</si>
  <si>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</si>
  <si>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</si>
  <si>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</si>
  <si>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</si>
  <si>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</si>
  <si>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</si>
  <si>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</si>
  <si>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</si>
  <si>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</si>
  <si>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</si>
  <si>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</si>
  <si>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</si>
  <si>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</si>
  <si>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</si>
  <si>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</si>
  <si>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</si>
  <si>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</si>
  <si>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</si>
  <si>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</si>
  <si>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</si>
  <si>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</si>
  <si>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</si>
  <si>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</si>
  <si>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</si>
  <si>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</si>
  <si>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</si>
  <si>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</si>
  <si>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</si>
  <si>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</si>
  <si>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</si>
  <si>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</si>
  <si>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</si>
  <si>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</si>
  <si>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</si>
  <si>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</si>
  <si>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</si>
  <si>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</si>
  <si>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</si>
  <si>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</si>
  <si>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</si>
  <si>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</si>
  <si>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</si>
  <si>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</si>
  <si>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</si>
  <si>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</si>
  <si>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</si>
  <si>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</si>
  <si>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</si>
  <si>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</si>
  <si>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</si>
  <si>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</si>
  <si>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</si>
  <si>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</si>
  <si>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</si>
  <si>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</si>
  <si>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</si>
  <si>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</si>
  <si>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</si>
  <si>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</si>
  <si>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</si>
  <si>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</si>
  <si>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</si>
  <si>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</si>
  <si>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</si>
  <si>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</si>
  <si>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</si>
  <si>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</si>
  <si>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</si>
  <si>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</si>
  <si>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</si>
  <si>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</si>
  <si>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</si>
  <si>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</si>
  <si>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</si>
  <si>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</si>
  <si>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</si>
  <si>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</si>
  <si>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</si>
  <si>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</si>
  <si>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</si>
  <si>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</si>
  <si>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</si>
  <si>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</si>
  <si>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</si>
  <si>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</si>
  <si>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</si>
  <si>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</si>
  <si>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</si>
  <si>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</si>
  <si>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</si>
  <si>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</si>
  <si>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</si>
  <si>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</si>
  <si>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</si>
  <si>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</si>
  <si>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</si>
  <si>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</si>
  <si>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</si>
  <si>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</si>
  <si>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</si>
  <si>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</si>
  <si>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</si>
  <si>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</si>
  <si>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</si>
  <si>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</si>
  <si>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</si>
  <si>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</si>
  <si>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</si>
  <si>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</si>
  <si>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</si>
  <si>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</si>
  <si>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</si>
  <si>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</si>
  <si>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</si>
  <si>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</si>
  <si>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</si>
  <si>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</si>
  <si>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</si>
  <si>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</si>
  <si>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</si>
  <si>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</si>
  <si>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</si>
  <si>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</si>
  <si>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</si>
  <si>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</si>
  <si>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</si>
  <si>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</si>
  <si>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</si>
  <si>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</si>
  <si>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</si>
  <si>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</si>
  <si>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</si>
  <si>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</si>
  <si>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</si>
  <si>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</si>
  <si>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</si>
  <si>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</si>
  <si>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</si>
  <si>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</si>
  <si>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</si>
  <si>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</si>
  <si>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</si>
  <si>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</si>
  <si>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</si>
  <si>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</si>
  <si>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</si>
  <si>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</si>
  <si>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</si>
  <si>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</si>
  <si>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</si>
  <si>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</si>
  <si>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</si>
  <si>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</si>
  <si>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</si>
  <si>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</si>
  <si>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</si>
  <si>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</si>
  <si>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</si>
  <si>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</si>
  <si>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</si>
  <si>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</si>
  <si>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</si>
  <si>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</si>
  <si>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</si>
  <si>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</si>
  <si>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</si>
  <si>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</si>
  <si>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</si>
  <si>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</si>
  <si>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</si>
  <si>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</si>
  <si>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</si>
  <si>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</si>
  <si>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</si>
  <si>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</si>
  <si>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</si>
  <si>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</si>
  <si>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</si>
  <si>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</si>
  <si>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</si>
  <si>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</si>
  <si>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</si>
  <si>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</si>
  <si>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</si>
  <si>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</si>
  <si>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</si>
  <si>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</si>
  <si>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</si>
  <si>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</si>
  <si>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</si>
  <si>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</si>
  <si>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</si>
  <si>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</si>
  <si>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</si>
  <si>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</si>
  <si>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</si>
  <si>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</si>
  <si>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</si>
  <si>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</si>
  <si>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</si>
  <si>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</si>
  <si>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</si>
  <si>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</si>
  <si>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</si>
  <si>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</si>
  <si>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</si>
  <si>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</si>
  <si>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</si>
  <si>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</si>
  <si>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</si>
  <si>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</si>
  <si>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</si>
  <si>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</si>
  <si>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</si>
  <si>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</si>
  <si>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</si>
  <si>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</si>
  <si>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</si>
  <si>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</si>
  <si>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</si>
  <si>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</si>
  <si>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</si>
  <si>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</si>
  <si>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</si>
  <si>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</si>
  <si>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</si>
  <si>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</si>
  <si>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</si>
  <si>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</si>
  <si>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</si>
  <si>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</si>
  <si>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</si>
  <si>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</si>
  <si>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</si>
  <si>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</si>
  <si>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</si>
  <si>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</si>
  <si>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</si>
  <si>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</si>
  <si>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</si>
  <si>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</si>
  <si>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</si>
  <si>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</si>
  <si>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</si>
  <si>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</si>
  <si>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</si>
  <si>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</si>
  <si>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</si>
  <si>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</si>
  <si>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</si>
  <si>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</si>
  <si>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</si>
  <si>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</si>
  <si>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</si>
  <si>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</si>
  <si>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</si>
  <si>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</si>
  <si>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</si>
  <si>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</si>
  <si>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</si>
  <si>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</si>
  <si>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</si>
  <si>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</si>
  <si>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</si>
  <si>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</si>
  <si>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</si>
  <si>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</si>
  <si>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</si>
  <si>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</si>
  <si>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</si>
  <si>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</si>
  <si>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</si>
  <si>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</si>
  <si>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</si>
  <si>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</si>
  <si>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</si>
  <si>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</si>
  <si>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</si>
  <si>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</si>
  <si>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</si>
  <si>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</si>
  <si>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</si>
  <si>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</si>
  <si>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</si>
  <si>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</si>
  <si>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</si>
  <si>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</si>
  <si>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</si>
  <si>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</si>
  <si>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</si>
  <si>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</si>
  <si>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</si>
  <si>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</si>
  <si>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</si>
  <si>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</si>
  <si>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</si>
  <si>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</si>
  <si>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</si>
  <si>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</si>
  <si>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</si>
  <si>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</si>
  <si>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</si>
  <si>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</si>
  <si>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</si>
  <si>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</si>
  <si>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</si>
  <si>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</si>
  <si>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</si>
  <si>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</si>
  <si>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</si>
  <si>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</si>
  <si>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</si>
  <si>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</si>
  <si>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</si>
  <si>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</si>
  <si>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</si>
  <si>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</si>
  <si>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</si>
  <si>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</si>
  <si>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</si>
  <si>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</si>
  <si>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</si>
  <si>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</si>
  <si>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</si>
  <si>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</si>
  <si>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</si>
  <si>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</si>
  <si>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</si>
  <si>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</si>
  <si>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</si>
  <si>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</si>
  <si>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</si>
  <si>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</si>
  <si>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</si>
  <si>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</si>
  <si>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</si>
  <si>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</si>
  <si>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</si>
  <si>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</si>
  <si>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</si>
  <si>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</si>
  <si>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</si>
  <si>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</si>
  <si>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</si>
  <si>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</si>
  <si>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</si>
  <si>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</si>
  <si>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</si>
  <si>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</si>
  <si>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</si>
  <si>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</si>
  <si>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</si>
  <si>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</si>
  <si>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</si>
  <si>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</si>
  <si>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</si>
  <si>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</si>
  <si>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</si>
  <si>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</si>
  <si>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</si>
  <si>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</si>
  <si>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</si>
  <si>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</si>
  <si>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</si>
  <si>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</si>
  <si>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</si>
  <si>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</si>
  <si>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</si>
  <si>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</si>
  <si>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</si>
  <si>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</si>
  <si>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</si>
  <si>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</si>
  <si>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</si>
  <si>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</si>
  <si>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</si>
  <si>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</si>
  <si>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</si>
  <si>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</si>
  <si>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</si>
  <si>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</si>
  <si>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</si>
  <si>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</si>
  <si>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</si>
  <si>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</si>
  <si>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</si>
  <si>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</si>
  <si>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</si>
  <si>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</si>
  <si>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</si>
  <si>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</si>
  <si>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</si>
  <si>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</si>
  <si>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</si>
  <si>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</si>
  <si>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</si>
  <si>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</si>
  <si>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</si>
  <si>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</si>
  <si>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</si>
  <si>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</si>
  <si>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</si>
  <si>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</si>
  <si>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</si>
  <si>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</si>
  <si>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</si>
  <si>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</si>
  <si>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</si>
  <si>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</si>
  <si>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</si>
  <si>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</si>
  <si>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</si>
  <si>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</si>
  <si>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</si>
  <si>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</si>
  <si>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</si>
  <si>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</si>
  <si>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</si>
  <si>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</si>
  <si>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</si>
  <si>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</si>
  <si>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</si>
  <si>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</si>
  <si>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</si>
  <si>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</si>
  <si>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</si>
  <si>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</si>
  <si>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</si>
  <si>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</si>
  <si>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</si>
  <si>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</si>
  <si>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</si>
  <si>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</si>
  <si>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</si>
  <si>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</si>
  <si>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</si>
  <si>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</si>
  <si>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</si>
  <si>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</si>
  <si>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</si>
  <si>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</si>
  <si>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</si>
  <si>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</si>
  <si>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</si>
  <si>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</si>
  <si>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</si>
  <si>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</si>
  <si>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</si>
  <si>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</si>
  <si>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</si>
  <si>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</si>
  <si>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</si>
  <si>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</si>
  <si>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</si>
  <si>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</si>
  <si>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</si>
  <si>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</si>
  <si>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</si>
  <si>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</si>
  <si>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</si>
  <si>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</si>
  <si>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</si>
  <si>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</si>
  <si>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</si>
  <si>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</si>
  <si>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</si>
  <si>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</si>
  <si>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</si>
  <si>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</si>
  <si>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</si>
  <si>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</si>
  <si>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</si>
  <si>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</si>
  <si>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</si>
  <si>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</si>
  <si>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</si>
  <si>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</si>
  <si>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</si>
  <si>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</si>
  <si>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</si>
  <si>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</si>
  <si>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</si>
  <si>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</si>
  <si>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</si>
  <si>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</si>
  <si>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</si>
  <si>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</si>
  <si>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</si>
  <si>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</si>
  <si>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</si>
  <si>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</si>
  <si>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</si>
  <si>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</si>
  <si>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</si>
  <si>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</si>
  <si>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</si>
  <si>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</si>
  <si>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</si>
  <si>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</si>
  <si>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</si>
  <si>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</si>
  <si>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</si>
  <si>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</si>
  <si>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</si>
  <si>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</si>
  <si>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</si>
  <si>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</si>
  <si>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</si>
  <si>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</si>
  <si>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</si>
  <si>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</si>
  <si>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</si>
  <si>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</si>
  <si>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</si>
  <si>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</si>
  <si>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</si>
  <si>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</si>
  <si>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</si>
  <si>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</si>
  <si>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</si>
  <si>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</si>
  <si>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</si>
  <si>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</si>
  <si>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</si>
  <si>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</si>
  <si>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</si>
  <si>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</si>
  <si>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</si>
  <si>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</si>
  <si>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</si>
  <si>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</si>
  <si>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</si>
  <si>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</si>
  <si>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</si>
  <si>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</si>
  <si>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</si>
  <si>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</si>
  <si>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</si>
  <si>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</si>
  <si>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</si>
  <si>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</si>
  <si>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</si>
  <si>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</si>
  <si>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</si>
  <si>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</si>
  <si>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</si>
  <si>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</si>
  <si>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</si>
  <si>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</si>
  <si>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</si>
  <si>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</si>
  <si>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</si>
  <si>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</si>
  <si>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</si>
  <si>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</si>
  <si>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</si>
  <si>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</si>
  <si>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</si>
  <si>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</si>
  <si>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</si>
  <si>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</si>
  <si>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</si>
  <si>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</si>
  <si>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</si>
  <si>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</si>
  <si>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</si>
  <si>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</si>
  <si>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</si>
  <si>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</si>
  <si>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</si>
  <si>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</si>
  <si>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</si>
  <si>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</si>
  <si>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</si>
  <si>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</si>
  <si>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</si>
  <si>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</si>
  <si>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</si>
  <si>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</si>
  <si>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</si>
  <si>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</si>
  <si>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</si>
  <si>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</si>
  <si>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</si>
  <si>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</si>
  <si>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</si>
  <si>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</si>
  <si>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</si>
  <si>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</si>
  <si>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</si>
  <si>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</si>
  <si>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</si>
  <si>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</si>
  <si>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</si>
  <si>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</si>
  <si>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</si>
  <si>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</si>
  <si>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</si>
  <si>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</si>
  <si>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</si>
  <si>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</si>
  <si>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</si>
  <si>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</si>
  <si>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</si>
  <si>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</si>
  <si>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</si>
  <si>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</si>
  <si>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</si>
  <si>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</si>
  <si>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</si>
  <si>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</si>
  <si>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</si>
  <si>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</si>
  <si>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</si>
  <si>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</si>
  <si>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</si>
  <si>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</si>
  <si>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</si>
  <si>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</si>
  <si>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</si>
  <si>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</si>
  <si>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</si>
  <si>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</si>
  <si>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</si>
  <si>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</si>
  <si>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</si>
  <si>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</si>
  <si>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</si>
  <si>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</si>
  <si>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</si>
  <si>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</si>
  <si>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</si>
  <si>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</si>
  <si>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</si>
  <si>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</si>
  <si>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</si>
  <si>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</si>
  <si>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</si>
  <si>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</si>
  <si>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</si>
  <si>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</si>
  <si>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</si>
  <si>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</si>
  <si>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</si>
  <si>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</si>
  <si>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</si>
  <si>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</si>
  <si>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</si>
  <si>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</si>
  <si>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</si>
  <si>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</si>
  <si>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</si>
  <si>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</si>
  <si>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</si>
  <si>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</si>
  <si>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</si>
  <si>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</si>
  <si>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</si>
  <si>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</si>
  <si>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</si>
  <si>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</si>
  <si>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</si>
  <si>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</si>
  <si>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</si>
  <si>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</si>
  <si>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</si>
  <si>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</si>
  <si>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</si>
  <si>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</si>
  <si>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</si>
  <si>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</si>
  <si>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</si>
  <si>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</si>
  <si>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</si>
  <si>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</si>
  <si>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</si>
  <si>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</si>
  <si>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</si>
  <si>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</si>
  <si>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</si>
  <si>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</si>
  <si>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</si>
  <si>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</si>
  <si>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</si>
  <si>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</si>
  <si>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</si>
  <si>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</si>
  <si>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</si>
  <si>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</si>
  <si>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</si>
  <si>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</si>
  <si>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</si>
  <si>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</si>
  <si>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</si>
  <si>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</si>
  <si>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</si>
  <si>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</si>
  <si>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</si>
  <si>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</si>
  <si>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</si>
  <si>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</si>
  <si>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</si>
  <si>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</si>
  <si>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</si>
  <si>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</si>
  <si>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</si>
  <si>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</si>
  <si>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</si>
  <si>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</si>
  <si>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</si>
  <si>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</si>
  <si>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</si>
  <si>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</si>
  <si>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</si>
  <si>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</si>
  <si>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</si>
  <si>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</si>
  <si>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</si>
  <si>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</si>
  <si>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</si>
  <si>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</si>
  <si>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</si>
  <si>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</si>
  <si>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</si>
  <si>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</si>
  <si>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</si>
  <si>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</si>
  <si>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</si>
  <si>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</si>
  <si>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</si>
  <si>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</si>
  <si>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</si>
  <si>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</si>
  <si>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</si>
  <si>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</si>
  <si>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</si>
  <si>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</si>
  <si>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</si>
  <si>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</si>
  <si>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</si>
  <si>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</si>
  <si>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</si>
  <si>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</si>
  <si>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</si>
  <si>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</si>
  <si>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</si>
  <si>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</si>
  <si>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</si>
  <si>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</si>
  <si>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</si>
  <si>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</si>
  <si>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</si>
  <si>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</si>
  <si>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</si>
  <si>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</si>
  <si>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</si>
  <si>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</si>
  <si>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</si>
  <si>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</si>
  <si>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</si>
  <si>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</si>
  <si>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</si>
  <si>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</si>
  <si>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</si>
  <si>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</si>
  <si>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</si>
  <si>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</si>
  <si>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</si>
  <si>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</si>
  <si>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</si>
  <si>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</si>
  <si>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</si>
  <si>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</si>
  <si>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</si>
  <si>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</si>
  <si>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</si>
  <si>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</si>
  <si>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</si>
  <si>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</si>
  <si>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</si>
  <si>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</si>
  <si>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</si>
  <si>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</si>
  <si>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</si>
  <si>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</si>
  <si>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</si>
  <si>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</si>
  <si>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</si>
  <si>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</si>
  <si>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</si>
  <si>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</si>
  <si>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</si>
  <si>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</si>
  <si>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</si>
  <si>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</si>
  <si>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</si>
  <si>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</si>
  <si>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</si>
  <si>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</si>
  <si>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</si>
  <si>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</si>
  <si>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</si>
  <si>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</si>
  <si>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</si>
  <si>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</si>
  <si>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</si>
  <si>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</si>
  <si>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</si>
  <si>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</si>
  <si>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</si>
  <si>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</si>
  <si>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</si>
  <si>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</si>
  <si>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</si>
  <si>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</si>
  <si>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</si>
  <si>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</si>
  <si>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</si>
  <si>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</si>
  <si>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</si>
  <si>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</si>
  <si>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</si>
  <si>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</si>
  <si>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</si>
  <si>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</si>
  <si>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</si>
  <si>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</si>
  <si>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</si>
  <si>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</si>
  <si>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</si>
  <si>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</si>
  <si>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</si>
  <si>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</si>
  <si>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</si>
  <si>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</si>
  <si>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</si>
  <si>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</si>
  <si>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</si>
  <si>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</si>
  <si>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</si>
  <si>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</si>
  <si>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</si>
  <si>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</si>
  <si>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</si>
  <si>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</si>
  <si>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</si>
  <si>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</si>
  <si>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</si>
  <si>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</si>
  <si>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</si>
  <si>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</si>
  <si>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</si>
  <si>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</si>
  <si>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</si>
  <si>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</si>
  <si>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</si>
  <si>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</si>
  <si>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</si>
  <si>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</si>
  <si>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</si>
  <si>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</si>
  <si>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</si>
  <si>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</si>
  <si>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</si>
  <si>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</si>
  <si>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</si>
  <si>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</si>
  <si>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</si>
  <si>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</si>
  <si>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</si>
  <si>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</si>
  <si>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</si>
  <si>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</si>
  <si>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</si>
  <si>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</si>
  <si>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</si>
  <si>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</si>
  <si>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</si>
  <si>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</si>
  <si>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</si>
  <si>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</si>
  <si>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</si>
  <si>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</si>
  <si>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</si>
  <si>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</si>
  <si>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</si>
  <si>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</si>
  <si>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</si>
  <si>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</si>
  <si>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</si>
  <si>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</si>
  <si>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</si>
  <si>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</si>
  <si>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</si>
  <si>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</si>
  <si>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</si>
  <si>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</si>
  <si>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</si>
  <si>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</si>
  <si>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</si>
  <si>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</si>
  <si>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</si>
  <si>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</si>
  <si>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</si>
  <si>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</si>
  <si>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</si>
  <si>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</si>
  <si>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</si>
  <si>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</si>
  <si>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</si>
  <si>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</si>
  <si>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</si>
  <si>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</si>
  <si>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</si>
  <si>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</si>
  <si>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</si>
  <si>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</si>
  <si>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</si>
  <si>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</si>
  <si>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</si>
  <si>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</si>
  <si>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</si>
  <si>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</si>
  <si>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</si>
  <si>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</si>
  <si>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</si>
  <si>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</si>
  <si>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</si>
  <si>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</si>
  <si>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</si>
  <si>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</si>
  <si>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</si>
  <si>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</si>
  <si>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</si>
  <si>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</si>
  <si>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</si>
  <si>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</si>
  <si>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</si>
  <si>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</si>
  <si>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</si>
  <si>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</si>
  <si>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</si>
  <si>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</si>
  <si>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</si>
  <si>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</si>
  <si>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</si>
  <si>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</si>
  <si>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</si>
  <si>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</si>
  <si>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</si>
  <si>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</si>
  <si>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</si>
  <si>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</si>
  <si>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</si>
  <si>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</si>
  <si>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</si>
  <si>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</si>
  <si>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</si>
  <si>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</si>
  <si>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</si>
  <si>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</si>
  <si>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</si>
  <si>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</si>
  <si>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</si>
  <si>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</si>
  <si>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</si>
  <si>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</si>
  <si>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</si>
  <si>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</si>
  <si>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</si>
  <si>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</si>
  <si>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</si>
  <si>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</si>
  <si>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</si>
  <si>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</si>
  <si>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</si>
  <si>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</si>
  <si>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</si>
  <si>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</si>
  <si>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</si>
  <si>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</si>
  <si>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</si>
  <si>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</si>
  <si>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</si>
  <si>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</si>
  <si>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</si>
  <si>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</si>
  <si>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</si>
  <si>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</si>
  <si>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</si>
  <si>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</si>
  <si>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</si>
  <si>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</si>
  <si>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</si>
  <si>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</si>
  <si>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</si>
  <si>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</si>
  <si>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</si>
  <si>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</si>
  <si>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</si>
  <si>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</si>
  <si>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</si>
  <si>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</si>
  <si>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</si>
  <si>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</si>
  <si>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</si>
  <si>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</si>
  <si>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</si>
  <si>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</si>
  <si>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</si>
  <si>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</si>
  <si>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</si>
  <si>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</si>
  <si>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</si>
  <si>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</si>
  <si>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</si>
  <si>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</si>
  <si>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</si>
  <si>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</si>
  <si>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</si>
  <si>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</si>
  <si>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</si>
  <si>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</si>
  <si>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</si>
  <si>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</si>
  <si>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</si>
  <si>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</si>
  <si>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</si>
  <si>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</si>
  <si>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</si>
  <si>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</si>
  <si>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</si>
  <si>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</si>
  <si>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</si>
  <si>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</si>
  <si>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</si>
  <si>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</si>
  <si>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</si>
  <si>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</si>
  <si>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</si>
  <si>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</si>
  <si>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</si>
  <si>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</si>
  <si>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</si>
  <si>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</si>
  <si>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</si>
  <si>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</si>
  <si>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</si>
  <si>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</si>
  <si>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</si>
  <si>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</si>
  <si>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</si>
  <si>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</si>
  <si>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</si>
  <si>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</si>
  <si>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</si>
  <si>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</si>
  <si>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</si>
  <si>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</si>
  <si>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</si>
  <si>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</si>
  <si>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</si>
  <si>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</si>
  <si>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</si>
  <si>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</si>
  <si>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</si>
  <si>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</si>
  <si>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</si>
  <si>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</si>
  <si>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</si>
  <si>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</si>
  <si>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</si>
  <si>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</si>
  <si>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</si>
  <si>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</si>
  <si>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</si>
  <si>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</si>
  <si>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</si>
  <si>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</si>
  <si>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</si>
  <si>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</si>
  <si>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</si>
  <si>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</si>
  <si>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</si>
  <si>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</si>
  <si>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</si>
  <si>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</si>
  <si>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</si>
  <si>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</si>
  <si>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</si>
  <si>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</si>
  <si>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</si>
  <si>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</si>
  <si>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</si>
  <si>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</si>
  <si>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</si>
  <si>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</si>
  <si>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</si>
  <si>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</si>
  <si>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</si>
  <si>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</si>
  <si>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</si>
  <si>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</si>
  <si>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</si>
  <si>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</si>
  <si>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</si>
  <si>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</si>
  <si>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</si>
  <si>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</si>
  <si>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</si>
  <si>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</si>
  <si>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</si>
  <si>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</si>
  <si>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</si>
  <si>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</si>
  <si>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</si>
  <si>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</si>
  <si>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</si>
  <si>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</si>
  <si>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</si>
  <si>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</si>
  <si>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</si>
  <si>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</si>
  <si>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</si>
  <si>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</si>
  <si>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</si>
  <si>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</si>
  <si>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</si>
  <si>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</si>
  <si>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</si>
  <si>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</si>
  <si>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</si>
  <si>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</si>
  <si>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</si>
  <si>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</si>
  <si>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</si>
  <si>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</si>
  <si>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</si>
  <si>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</si>
  <si>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</si>
  <si>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</si>
  <si>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</si>
  <si>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</si>
  <si>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</si>
  <si>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</si>
  <si>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</si>
  <si>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</si>
  <si>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</si>
  <si>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</si>
  <si>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</si>
  <si>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</si>
  <si>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</si>
  <si>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</si>
  <si>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</si>
  <si>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</si>
  <si>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</si>
  <si>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</si>
  <si>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</si>
  <si>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</si>
  <si>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</si>
  <si>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</si>
  <si>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</si>
  <si>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</si>
  <si>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</si>
  <si>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</si>
  <si>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</si>
  <si>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</si>
  <si>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</si>
  <si>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</si>
  <si>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</si>
  <si>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</si>
  <si>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</si>
  <si>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</si>
  <si>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</si>
  <si>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</si>
  <si>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</si>
  <si>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</si>
  <si>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</si>
  <si>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</si>
  <si>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</si>
  <si>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</si>
  <si>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</si>
  <si>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</si>
  <si>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</si>
  <si>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</si>
  <si>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</si>
  <si>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</si>
  <si>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</si>
  <si>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</si>
  <si>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</si>
  <si>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</si>
  <si>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</si>
  <si>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</si>
  <si>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</si>
  <si>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</si>
  <si>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</si>
  <si>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</si>
  <si>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</si>
  <si>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</si>
  <si>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</si>
  <si>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</si>
  <si>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</si>
  <si>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</si>
  <si>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</si>
  <si>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</si>
  <si>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</si>
  <si>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</si>
  <si>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</si>
  <si>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</si>
  <si>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</si>
  <si>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</si>
  <si>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</si>
  <si>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</si>
  <si>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</si>
  <si>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</si>
  <si>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</si>
  <si>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</si>
  <si>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</si>
  <si>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</si>
  <si>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</si>
  <si>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</si>
  <si>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</si>
  <si>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</si>
  <si>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</si>
  <si>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</si>
  <si>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</si>
  <si>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</si>
  <si>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</si>
  <si>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</si>
  <si>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</si>
  <si>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</si>
  <si>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</si>
  <si>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</si>
  <si>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</si>
  <si>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</si>
  <si>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</si>
  <si>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</si>
  <si>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</si>
  <si>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</si>
  <si>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</si>
  <si>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</si>
  <si>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</si>
  <si>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</si>
  <si>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</si>
  <si>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</si>
  <si>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</si>
  <si>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</si>
  <si>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</si>
  <si>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</si>
  <si>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</si>
  <si>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</si>
  <si>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</si>
  <si>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</si>
  <si>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</si>
  <si>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</si>
  <si>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</si>
  <si>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</si>
  <si>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</si>
  <si>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</si>
  <si>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</si>
  <si>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</si>
  <si>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</si>
  <si>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</si>
  <si>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</si>
  <si>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</si>
  <si>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</si>
  <si>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</si>
  <si>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</si>
  <si>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</si>
  <si>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</si>
  <si>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</si>
  <si>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</si>
  <si>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</si>
  <si>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</si>
  <si>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</si>
  <si>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</si>
  <si>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</si>
  <si>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</si>
  <si>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</si>
  <si>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</si>
  <si>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</si>
  <si>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</si>
  <si>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</si>
  <si>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</si>
  <si>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</si>
  <si>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</si>
  <si>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</si>
  <si>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</si>
  <si>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</si>
  <si>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</si>
  <si>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</si>
  <si>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</si>
  <si>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</si>
  <si>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</si>
  <si>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</si>
  <si>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</si>
  <si>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</si>
  <si>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</si>
  <si>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</si>
  <si>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</si>
  <si>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</si>
  <si>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</si>
  <si>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</si>
  <si>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</si>
  <si>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</si>
  <si>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</si>
  <si>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</si>
  <si>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</si>
  <si>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</si>
  <si>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</si>
  <si>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</si>
  <si>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</si>
  <si>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</si>
  <si>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</si>
  <si>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</si>
  <si>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</si>
  <si>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</si>
  <si>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</si>
  <si>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</si>
  <si>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</si>
  <si>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</si>
  <si>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</si>
  <si>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</si>
  <si>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</si>
  <si>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</si>
  <si>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</si>
  <si>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</si>
  <si>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</si>
  <si>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</si>
  <si>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</si>
  <si>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</si>
  <si>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</si>
  <si>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</si>
  <si>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</si>
  <si>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</si>
  <si>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</si>
  <si>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</si>
  <si>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</si>
  <si>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</si>
  <si>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</si>
  <si>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</si>
  <si>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</si>
  <si>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</si>
  <si>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</si>
  <si>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</si>
  <si>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</si>
  <si>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</si>
  <si>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</si>
  <si>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</si>
  <si>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</si>
  <si>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</si>
  <si>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</si>
  <si>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</si>
  <si>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</si>
  <si>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</si>
  <si>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</si>
  <si>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</si>
  <si>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</si>
  <si>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</si>
  <si>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</si>
  <si>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</si>
  <si>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</si>
  <si>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</si>
  <si>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</si>
  <si>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</si>
  <si>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</si>
  <si>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</si>
  <si>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</si>
  <si>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</si>
  <si>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</si>
  <si>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</si>
  <si>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</si>
  <si>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</si>
  <si>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</si>
  <si>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</si>
  <si>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</si>
  <si>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</si>
  <si>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</si>
  <si>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</si>
  <si>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</si>
  <si>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</si>
  <si>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</si>
  <si>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</si>
  <si>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</si>
  <si>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</si>
  <si>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</si>
  <si>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</si>
  <si>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</si>
  <si>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</si>
  <si>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</si>
  <si>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</si>
  <si>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</si>
  <si>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</si>
  <si>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</si>
  <si>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</si>
  <si>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</si>
  <si>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</si>
  <si>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</si>
  <si>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</si>
  <si>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</si>
  <si>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</si>
  <si>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</si>
  <si>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</si>
  <si>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</si>
  <si>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</si>
  <si>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</si>
  <si>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</si>
  <si>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</si>
  <si>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</si>
  <si>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</si>
  <si>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</si>
  <si>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</si>
  <si>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</si>
  <si>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</si>
  <si>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</si>
  <si>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</si>
  <si>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</si>
  <si>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</si>
  <si>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</si>
  <si>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</si>
  <si>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</si>
  <si>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</si>
  <si>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</si>
  <si>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</si>
  <si>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</si>
  <si>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</si>
  <si>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</si>
  <si>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</si>
  <si>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</si>
  <si>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</si>
  <si>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</si>
  <si>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</si>
  <si>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</si>
  <si>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</si>
  <si>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</si>
  <si>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</si>
  <si>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</si>
  <si>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</si>
  <si>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</si>
  <si>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</si>
  <si>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</si>
  <si>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</si>
  <si>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</si>
  <si>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</si>
  <si>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</si>
  <si>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</si>
  <si>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</si>
  <si>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</si>
  <si>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</si>
  <si>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</si>
  <si>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</si>
  <si>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</si>
  <si>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</si>
  <si>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</si>
  <si>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</si>
  <si>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</si>
  <si>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</si>
  <si>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</si>
  <si>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</si>
  <si>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</si>
  <si>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</si>
  <si>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</si>
  <si>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</si>
  <si>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</si>
  <si>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</si>
  <si>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</si>
  <si>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</si>
  <si>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</si>
  <si>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</si>
  <si>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</si>
  <si>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</si>
  <si>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</si>
  <si>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</si>
  <si>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</si>
  <si>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</si>
  <si>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</si>
  <si>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</si>
  <si>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</si>
  <si>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</si>
  <si>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</si>
  <si>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</si>
  <si>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</si>
  <si>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</si>
  <si>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</si>
  <si>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</si>
  <si>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</si>
  <si>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</si>
  <si>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</si>
  <si>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</si>
  <si>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</si>
  <si>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</si>
  <si>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</si>
  <si>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</si>
  <si>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</si>
  <si>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</si>
  <si>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</si>
  <si>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</si>
  <si>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</si>
  <si>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</si>
  <si>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</si>
  <si>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</si>
  <si>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</si>
  <si>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</si>
  <si>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</si>
  <si>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</si>
  <si>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</si>
  <si>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</si>
  <si>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</si>
  <si>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</si>
  <si>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</si>
  <si>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</si>
  <si>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</si>
  <si>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</si>
  <si>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</si>
  <si>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</si>
  <si>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</si>
  <si>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</si>
  <si>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</si>
  <si>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</si>
  <si>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</si>
  <si>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</si>
  <si>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</si>
  <si>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</si>
  <si>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</si>
  <si>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</si>
  <si>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</si>
  <si>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</si>
  <si>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</si>
  <si>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</si>
  <si>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</si>
  <si>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</si>
  <si>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</si>
  <si>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</si>
  <si>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</si>
  <si>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</si>
  <si>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</si>
  <si>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</si>
  <si>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</si>
  <si>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</si>
  <si>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</si>
  <si>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</si>
  <si>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</si>
  <si>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</si>
  <si>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</si>
  <si>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</si>
  <si>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</si>
  <si>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</si>
  <si>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</si>
  <si>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</si>
  <si>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</si>
  <si>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</si>
  <si>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</si>
  <si>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</si>
  <si>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</si>
  <si>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</si>
  <si>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</si>
  <si>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</si>
  <si>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</si>
  <si>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</si>
  <si>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</si>
  <si>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</si>
  <si>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</si>
  <si>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</si>
  <si>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</si>
  <si>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</si>
  <si>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</si>
  <si>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</si>
  <si>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</si>
  <si>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</si>
  <si>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</si>
  <si>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</si>
  <si>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</si>
  <si>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</si>
  <si>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</si>
  <si>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</si>
  <si>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</si>
  <si>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</si>
  <si>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</si>
  <si>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</si>
  <si>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</si>
  <si>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</si>
  <si>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</si>
  <si>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</si>
  <si>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</si>
  <si>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</si>
  <si>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</si>
  <si>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</si>
  <si>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</si>
  <si>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</si>
  <si>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</si>
  <si>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</si>
  <si>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</si>
  <si>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</si>
  <si>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</si>
  <si>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</si>
  <si>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</si>
  <si>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</si>
  <si>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</si>
  <si>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</si>
  <si>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</si>
  <si>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</si>
  <si>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</si>
  <si>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</si>
  <si>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</si>
  <si>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</si>
  <si>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</si>
  <si>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</si>
  <si>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</si>
  <si>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</si>
  <si>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</si>
  <si>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</si>
  <si>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</si>
  <si>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</si>
  <si>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</si>
  <si>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</si>
  <si>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</si>
  <si>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</si>
  <si>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</si>
  <si>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</si>
  <si>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</si>
  <si>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</si>
  <si>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</si>
  <si>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</si>
  <si>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</si>
  <si>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</si>
  <si>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</si>
  <si>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</si>
  <si>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</si>
  <si>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</si>
  <si>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</si>
  <si>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</si>
  <si>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</si>
  <si>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</si>
  <si>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</si>
  <si>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</si>
  <si>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</si>
  <si>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</si>
  <si>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</si>
  <si>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</si>
  <si>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</si>
  <si>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</si>
  <si>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</si>
  <si>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</si>
  <si>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</si>
  <si>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</si>
  <si>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</si>
  <si>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</si>
  <si>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</si>
  <si>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</si>
  <si>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</si>
  <si>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</si>
  <si>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</si>
  <si>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</si>
  <si>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</si>
  <si>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</si>
  <si>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</si>
  <si>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</si>
  <si>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</si>
  <si>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</si>
  <si>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</si>
  <si>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</si>
  <si>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</si>
  <si>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</si>
  <si>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</si>
  <si>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</si>
  <si>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</si>
  <si>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</si>
  <si>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</si>
  <si>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</si>
  <si>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</si>
  <si>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</si>
  <si>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</si>
  <si>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</si>
  <si>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</si>
  <si>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</si>
  <si>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</si>
  <si>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</si>
  <si>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</si>
  <si>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</si>
  <si>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</si>
  <si>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</si>
  <si>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</si>
  <si>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</si>
  <si>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</si>
  <si>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</si>
  <si>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</si>
  <si>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</si>
  <si>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</si>
  <si>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</si>
  <si>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</si>
  <si>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</si>
  <si>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</si>
  <si>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</si>
  <si>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</si>
  <si>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</si>
  <si>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</si>
  <si>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</si>
  <si>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</si>
  <si>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</si>
  <si>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</si>
  <si>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</si>
  <si>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</si>
  <si>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</si>
  <si>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</si>
  <si>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</si>
  <si>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</si>
  <si>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</si>
  <si>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</si>
  <si>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</si>
  <si>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</si>
  <si>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</si>
  <si>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</si>
  <si>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</si>
  <si>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</si>
  <si>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</si>
  <si>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</si>
  <si>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</si>
  <si>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</si>
  <si>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</si>
  <si>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</si>
  <si>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</si>
  <si>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</si>
  <si>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</si>
  <si>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</si>
  <si>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</si>
  <si>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</si>
  <si>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</si>
  <si>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</si>
  <si>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</si>
  <si>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</si>
  <si>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</si>
  <si>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</si>
  <si>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</si>
  <si>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</si>
  <si>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</si>
  <si>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</si>
  <si>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</si>
  <si>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</si>
  <si>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</si>
  <si>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</si>
  <si>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</si>
  <si>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</si>
  <si>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</si>
  <si>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</si>
  <si>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</si>
  <si>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</si>
  <si>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</si>
  <si>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</si>
  <si>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</si>
  <si>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</si>
  <si>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</si>
  <si>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</si>
  <si>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</si>
  <si>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</si>
  <si>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</si>
  <si>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</si>
  <si>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</si>
  <si>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</si>
  <si>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</si>
  <si>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</si>
  <si>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</si>
  <si>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</si>
  <si>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</si>
  <si>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</si>
  <si>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</si>
  <si>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</si>
  <si>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</si>
  <si>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</si>
  <si>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</si>
  <si>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</si>
  <si>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</si>
  <si>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</si>
  <si>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</si>
  <si>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</si>
  <si>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</si>
  <si>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</si>
  <si>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</si>
  <si>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</si>
  <si>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</si>
  <si>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</si>
  <si>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</si>
  <si>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</si>
  <si>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</si>
  <si>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</si>
  <si>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</si>
  <si>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</si>
  <si>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</si>
  <si>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</si>
  <si>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</si>
  <si>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</si>
  <si>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</si>
  <si>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</si>
  <si>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</si>
  <si>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</si>
  <si>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</si>
  <si>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</si>
  <si>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</si>
  <si>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</si>
  <si>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</si>
  <si>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</si>
  <si>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</si>
  <si>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</si>
  <si>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</si>
  <si>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</si>
  <si>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</si>
  <si>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</si>
  <si>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</si>
  <si>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</si>
  <si>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</si>
  <si>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</si>
  <si>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</si>
  <si>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</si>
  <si>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</si>
  <si>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</si>
  <si>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</si>
  <si>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</si>
  <si>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</si>
  <si>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</si>
  <si>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</si>
  <si>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</si>
  <si>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</si>
  <si>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</si>
  <si>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</si>
  <si>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</si>
  <si>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</si>
  <si>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</si>
  <si>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</si>
  <si>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</si>
  <si>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</si>
  <si>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</si>
  <si>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</si>
  <si>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</si>
  <si>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</si>
  <si>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</si>
  <si>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</si>
  <si>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</si>
  <si>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</si>
  <si>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</si>
  <si>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</si>
  <si>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</si>
  <si>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</si>
  <si>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</si>
  <si>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</si>
  <si>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</si>
  <si>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</si>
  <si>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</si>
  <si>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</si>
  <si>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</si>
  <si>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</si>
  <si>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</si>
  <si>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</si>
  <si>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</si>
  <si>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</si>
  <si>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</si>
  <si>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</si>
  <si>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</si>
  <si>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</si>
  <si>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</si>
  <si>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</si>
  <si>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</si>
  <si>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</si>
  <si>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</si>
  <si>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</si>
  <si>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</si>
  <si>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</si>
  <si>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</si>
  <si>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</si>
  <si>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</si>
  <si>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</si>
  <si>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</si>
  <si>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</si>
  <si>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</si>
  <si>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</si>
  <si>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</si>
  <si>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</si>
  <si>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</si>
  <si>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</si>
  <si>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</si>
  <si>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</si>
  <si>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</si>
  <si>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</si>
  <si>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</si>
  <si>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</si>
  <si>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</si>
  <si>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</si>
  <si>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</si>
  <si>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</si>
  <si>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</si>
  <si>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</si>
  <si>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</si>
  <si>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</si>
  <si>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</si>
  <si>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</si>
  <si>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</si>
  <si>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</si>
  <si>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</si>
  <si>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</si>
  <si>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</si>
  <si>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</si>
  <si>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</si>
  <si>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</si>
  <si>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</si>
  <si>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</si>
  <si>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</si>
  <si>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</si>
  <si>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</si>
  <si>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</si>
  <si>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</si>
  <si>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</si>
  <si>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</si>
  <si>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</si>
  <si>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</si>
  <si>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</si>
  <si>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</si>
  <si>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</si>
  <si>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</si>
  <si>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</si>
  <si>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</si>
  <si>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</si>
  <si>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</si>
  <si>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</si>
  <si>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</si>
  <si>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</si>
  <si>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</si>
  <si>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</si>
  <si>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</si>
  <si>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</si>
  <si>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</si>
  <si>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</si>
  <si>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</si>
  <si>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</si>
  <si>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</si>
  <si>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</si>
  <si>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</si>
  <si>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</si>
  <si>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</si>
  <si>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</si>
  <si>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</si>
  <si>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</si>
  <si>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</si>
  <si>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</si>
  <si>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</si>
  <si>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</si>
  <si>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</si>
  <si>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</si>
  <si>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</si>
  <si>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</si>
  <si>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</si>
  <si>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</si>
  <si>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</si>
  <si>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</si>
  <si>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</si>
  <si>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</si>
  <si>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</si>
  <si>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</si>
  <si>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</si>
  <si>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</si>
  <si>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</si>
  <si>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</si>
  <si>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</si>
  <si>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</si>
  <si>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</si>
  <si>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</si>
  <si>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</si>
  <si>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</si>
  <si>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</si>
  <si>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</si>
  <si>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</si>
  <si>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</si>
  <si>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</si>
  <si>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</si>
  <si>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</si>
  <si>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</si>
  <si>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</si>
  <si>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</si>
  <si>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</si>
  <si>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</si>
  <si>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</si>
  <si>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</si>
  <si>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</si>
  <si>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</si>
  <si>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</si>
  <si>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</si>
  <si>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</si>
  <si>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</si>
  <si>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</si>
  <si>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</si>
  <si>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</si>
  <si>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</si>
  <si>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</si>
  <si>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</si>
  <si>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</si>
  <si>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</si>
  <si>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</si>
  <si>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</si>
  <si>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</si>
  <si>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</si>
  <si>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</si>
  <si>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</si>
  <si>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</si>
  <si>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</si>
  <si>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</si>
  <si>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</si>
  <si>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</si>
  <si>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</si>
  <si>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</si>
  <si>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</si>
  <si>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</si>
  <si>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</si>
  <si>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</si>
  <si>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</si>
  <si>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</si>
  <si>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</si>
  <si>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</si>
  <si>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</si>
  <si>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</si>
  <si>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</si>
  <si>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</si>
  <si>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</si>
  <si>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</si>
  <si>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</si>
  <si>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</si>
  <si>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</si>
  <si>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</si>
  <si>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</si>
  <si>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</si>
  <si>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</si>
  <si>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</si>
  <si>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</si>
  <si>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</si>
  <si>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</si>
  <si>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</si>
  <si>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</si>
  <si>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</si>
  <si>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</si>
  <si>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</si>
  <si>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</si>
  <si>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</si>
  <si>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</si>
  <si>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</si>
  <si>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</si>
  <si>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</si>
  <si>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</si>
  <si>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</si>
  <si>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</si>
  <si>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</si>
  <si>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</si>
  <si>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</si>
  <si>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</si>
  <si>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</si>
  <si>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</si>
  <si>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</si>
  <si>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</si>
  <si>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</si>
  <si>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</si>
  <si>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</si>
  <si>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</si>
  <si>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</si>
  <si>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</si>
  <si>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</si>
  <si>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</si>
  <si>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</si>
  <si>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</si>
  <si>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</si>
  <si>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</si>
  <si>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</si>
  <si>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</si>
  <si>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</si>
  <si>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</si>
  <si>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</si>
  <si>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</si>
  <si>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</si>
  <si>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</si>
  <si>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</si>
  <si>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</si>
  <si>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</si>
  <si>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</si>
  <si>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</si>
  <si>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</si>
  <si>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</si>
  <si>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</si>
  <si>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</si>
  <si>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</si>
  <si>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</si>
  <si>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</si>
  <si>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</si>
  <si>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</si>
  <si>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</si>
  <si>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</si>
  <si>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</si>
  <si>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</si>
  <si>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</si>
  <si>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</si>
  <si>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</si>
  <si>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</si>
  <si>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</si>
  <si>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</si>
  <si>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</si>
  <si>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</si>
  <si>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</si>
  <si>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</si>
  <si>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</si>
  <si>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</si>
  <si>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</si>
  <si>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</si>
  <si>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</si>
  <si>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</si>
  <si>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</si>
  <si>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</si>
  <si>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</si>
  <si>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</si>
  <si>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</si>
  <si>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</si>
  <si>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</si>
  <si>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</si>
  <si>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</si>
  <si>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</si>
  <si>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</si>
  <si>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</si>
  <si>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</si>
  <si>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</si>
  <si>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</si>
  <si>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</si>
  <si>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</si>
  <si>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</si>
  <si>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</si>
  <si>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</si>
  <si>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</si>
  <si>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</si>
  <si>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</si>
  <si>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</si>
  <si>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</si>
  <si>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</si>
  <si>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</si>
  <si>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</si>
  <si>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</si>
  <si>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</si>
  <si>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</si>
  <si>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</si>
  <si>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</si>
  <si>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</si>
  <si>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</si>
  <si>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</si>
  <si>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</si>
  <si>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</si>
  <si>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</si>
  <si>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</si>
  <si>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</si>
  <si>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</si>
  <si>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</si>
  <si>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</si>
  <si>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</si>
  <si>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</si>
  <si>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</si>
  <si>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</si>
  <si>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</si>
  <si>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</si>
  <si>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</si>
  <si>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</si>
  <si>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</si>
  <si>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</si>
  <si>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</si>
  <si>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</si>
  <si>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</si>
  <si>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</si>
  <si>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</si>
  <si>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</si>
  <si>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</si>
  <si>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</si>
  <si>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</si>
  <si>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</si>
  <si>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</si>
  <si>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</si>
  <si>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</si>
  <si>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</si>
  <si>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</si>
  <si>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</si>
  <si>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</si>
  <si>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</si>
  <si>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</si>
  <si>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</si>
  <si>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</si>
  <si>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</si>
  <si>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</si>
  <si>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</si>
  <si>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</si>
  <si>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</si>
  <si>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</si>
  <si>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</si>
  <si>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</si>
  <si>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</si>
  <si>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</si>
  <si>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</si>
  <si>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</si>
  <si>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</si>
  <si>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</si>
  <si>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</si>
  <si>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</si>
  <si>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</si>
  <si>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</si>
  <si>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</si>
  <si>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</si>
  <si>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</si>
  <si>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</si>
  <si>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</si>
  <si>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</si>
  <si>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</si>
  <si>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</si>
  <si>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</si>
  <si>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</si>
  <si>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</si>
  <si>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</si>
  <si>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</si>
  <si>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</si>
  <si>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</si>
  <si>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</si>
  <si>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</si>
  <si>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</si>
  <si>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</si>
  <si>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</si>
  <si>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</si>
  <si>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</si>
  <si>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</si>
  <si>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</si>
  <si>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</si>
  <si>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</si>
  <si>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</si>
  <si>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</si>
  <si>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</si>
  <si>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</si>
  <si>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</si>
  <si>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</si>
  <si>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</si>
  <si>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</si>
  <si>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</si>
  <si>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</si>
  <si>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</si>
  <si>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</si>
  <si>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</si>
  <si>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</si>
  <si>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</si>
  <si>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</si>
  <si>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</si>
  <si>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</si>
  <si>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</si>
  <si>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</si>
  <si>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</si>
  <si>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</si>
  <si>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</si>
  <si>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</si>
  <si>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</si>
  <si>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</si>
  <si>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</si>
  <si>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</si>
  <si>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</si>
  <si>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</si>
  <si>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</si>
  <si>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</si>
  <si>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</si>
  <si>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</si>
  <si>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</si>
  <si>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</si>
  <si>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</si>
  <si>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</si>
  <si>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</si>
  <si>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</si>
  <si>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</si>
  <si>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</si>
  <si>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</si>
  <si>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</si>
  <si>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</si>
  <si>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</si>
  <si>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</si>
  <si>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</si>
  <si>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</si>
  <si>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</si>
  <si>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</si>
  <si>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</si>
  <si>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</si>
  <si>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</si>
  <si>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</si>
  <si>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</si>
  <si>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</si>
  <si>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</si>
  <si>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</si>
  <si>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</si>
  <si>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</si>
  <si>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</si>
  <si>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</si>
  <si>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</si>
  <si>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</si>
  <si>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</si>
  <si>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</si>
  <si>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</si>
  <si>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</si>
  <si>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</si>
  <si>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</si>
  <si>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</si>
  <si>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</si>
  <si>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</si>
  <si>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</si>
  <si>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</si>
  <si>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</si>
  <si>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</si>
  <si>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</si>
  <si>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</si>
  <si>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</si>
  <si>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</si>
  <si>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</si>
  <si>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</si>
  <si>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</si>
  <si>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</si>
  <si>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</si>
  <si>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</si>
  <si>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</si>
  <si>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</si>
  <si>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</si>
  <si>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</si>
  <si>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</si>
  <si>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</si>
  <si>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</si>
  <si>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</si>
  <si>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</si>
  <si>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</si>
  <si>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</si>
  <si>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</si>
  <si>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</si>
  <si>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</si>
  <si>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</si>
  <si>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</si>
  <si>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</si>
  <si>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</si>
  <si>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</si>
  <si>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</si>
  <si>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</si>
  <si>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</si>
  <si>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</si>
  <si>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</si>
  <si>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</si>
  <si>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</si>
  <si>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</si>
  <si>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</si>
  <si>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</si>
  <si>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</si>
  <si>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</si>
  <si>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</si>
  <si>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</si>
  <si>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</si>
  <si>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</si>
  <si>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</si>
  <si>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</si>
  <si>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</si>
  <si>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</si>
  <si>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</si>
  <si>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</si>
  <si>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</si>
  <si>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</si>
  <si>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</si>
  <si>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</si>
  <si>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</si>
  <si>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</si>
  <si>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</si>
  <si>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</si>
  <si>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</si>
  <si>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</si>
  <si>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</si>
  <si>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</si>
  <si>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</si>
  <si>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</si>
  <si>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</si>
  <si>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</si>
  <si>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</si>
  <si>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</si>
  <si>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</si>
  <si>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</si>
  <si>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</si>
  <si>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</si>
  <si>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</si>
  <si>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</si>
  <si>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</si>
  <si>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</si>
  <si>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</si>
  <si>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</si>
  <si>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</si>
  <si>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</si>
  <si>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</si>
  <si>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</si>
  <si>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</si>
  <si>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</si>
  <si>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</si>
  <si>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</si>
  <si>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</si>
  <si>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</si>
  <si>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</si>
  <si>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</si>
  <si>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</si>
  <si>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</si>
  <si>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</si>
  <si>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</si>
  <si>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</si>
  <si>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</si>
  <si>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</si>
  <si>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</si>
  <si>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</si>
  <si>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</si>
  <si>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</si>
  <si>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</si>
  <si>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</si>
  <si>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</si>
  <si>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</si>
  <si>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</si>
  <si>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</si>
  <si>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</si>
  <si>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</si>
  <si>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</si>
  <si>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</si>
  <si>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</si>
  <si>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</si>
  <si>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</si>
  <si>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</si>
  <si>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</si>
  <si>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</si>
  <si>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</si>
  <si>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</si>
  <si>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</si>
  <si>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</si>
  <si>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</si>
  <si>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</si>
  <si>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</si>
  <si>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</si>
  <si>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</si>
  <si>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</si>
  <si>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</si>
  <si>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</si>
  <si>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</si>
  <si>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</si>
  <si>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</si>
  <si>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</si>
  <si>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</si>
  <si>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</si>
  <si>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</si>
  <si>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</si>
  <si>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</si>
  <si>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</si>
  <si>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</si>
  <si>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</si>
  <si>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</si>
  <si>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</si>
  <si>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</si>
  <si>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</si>
  <si>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</si>
  <si>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</si>
  <si>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</si>
  <si>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</si>
  <si>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</si>
  <si>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</si>
  <si>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</si>
  <si>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</si>
  <si>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</si>
  <si>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</si>
  <si>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</si>
  <si>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</si>
  <si>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</si>
  <si>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</si>
  <si>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</si>
  <si>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</si>
  <si>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</si>
  <si>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</si>
  <si>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</si>
  <si>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</si>
  <si>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</si>
  <si>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</si>
  <si>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</si>
  <si>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</si>
  <si>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</si>
  <si>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</si>
  <si>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</si>
  <si>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</si>
  <si>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</si>
  <si>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</si>
  <si>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</si>
  <si>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</si>
  <si>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</si>
  <si>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</si>
  <si>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</si>
  <si>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</si>
  <si>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</si>
  <si>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</si>
  <si>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</si>
  <si>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</si>
  <si>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</si>
  <si>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</si>
  <si>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</si>
  <si>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</si>
  <si>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</si>
  <si>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</si>
  <si>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</si>
  <si>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</si>
  <si>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</si>
  <si>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</si>
  <si>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</si>
  <si>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</si>
  <si>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</si>
  <si>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</si>
  <si>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</si>
  <si>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</si>
  <si>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</si>
  <si>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</si>
  <si>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</si>
  <si>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</si>
  <si>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</si>
  <si>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</si>
  <si>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</si>
  <si>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</si>
  <si>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</si>
  <si>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</si>
  <si>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</si>
  <si>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</si>
  <si>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</si>
  <si>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</si>
  <si>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</si>
  <si>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</si>
  <si>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</si>
  <si>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</si>
  <si>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</si>
  <si>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</si>
  <si>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</si>
  <si>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</si>
  <si>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</si>
  <si>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</si>
  <si>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</si>
  <si>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</si>
  <si>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</si>
  <si>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</si>
  <si>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</si>
  <si>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</si>
  <si>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</si>
  <si>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</si>
  <si>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</si>
  <si>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</si>
  <si>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</si>
  <si>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</si>
  <si>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</si>
  <si>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</si>
  <si>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</si>
  <si>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</si>
  <si>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</si>
  <si>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</si>
  <si>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</si>
  <si>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</si>
  <si>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</si>
  <si>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</si>
  <si>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</si>
  <si>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</si>
  <si>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</si>
  <si>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</si>
  <si>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</si>
  <si>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</si>
  <si>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</si>
  <si>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</si>
  <si>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</si>
  <si>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</si>
  <si>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</si>
  <si>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</si>
  <si>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</si>
  <si>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</si>
  <si>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</si>
  <si>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</si>
  <si>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</si>
  <si>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</si>
  <si>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</si>
  <si>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</si>
  <si>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</si>
  <si>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</si>
  <si>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</si>
  <si>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</si>
  <si>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</si>
  <si>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</si>
  <si>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</si>
  <si>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</si>
  <si>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</si>
  <si>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</si>
  <si>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</si>
  <si>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</si>
  <si>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</si>
  <si>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</si>
  <si>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</si>
  <si>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</si>
  <si>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</si>
  <si>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</si>
  <si>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</si>
  <si>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</si>
  <si>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</si>
  <si>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</si>
  <si>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</si>
  <si>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</si>
  <si>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</si>
  <si>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</si>
  <si>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</si>
  <si>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</si>
  <si>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</si>
  <si>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</si>
  <si>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</si>
  <si>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</si>
  <si>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</si>
  <si>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</si>
  <si>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</si>
  <si>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</si>
  <si>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</si>
  <si>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</si>
  <si>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</si>
  <si>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</si>
  <si>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</si>
  <si>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</si>
  <si>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</si>
  <si>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</si>
  <si>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</si>
  <si>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</si>
  <si>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</si>
  <si>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</si>
  <si>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</si>
  <si>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</si>
  <si>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</si>
  <si>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</si>
  <si>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</si>
  <si>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</si>
  <si>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</si>
  <si>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</si>
  <si>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</si>
  <si>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</si>
  <si>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</si>
  <si>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</si>
  <si>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</si>
  <si>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</si>
  <si>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</si>
  <si>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</si>
  <si>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</si>
  <si>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</si>
  <si>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</si>
  <si>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</si>
  <si>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</si>
  <si>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</si>
  <si>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</si>
  <si>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</si>
  <si>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</si>
  <si>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</si>
  <si>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</si>
  <si>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</si>
  <si>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</si>
  <si>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</si>
  <si>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</si>
  <si>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</si>
  <si>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</si>
  <si>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</si>
  <si>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</si>
  <si>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</si>
  <si>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</si>
  <si>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</si>
  <si>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</si>
  <si>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</si>
  <si>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</si>
  <si>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</si>
  <si>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</si>
  <si>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</si>
  <si>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</si>
  <si>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</si>
  <si>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</si>
  <si>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</si>
  <si>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</si>
  <si>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</si>
  <si>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</si>
  <si>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</si>
  <si>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</si>
  <si>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</si>
  <si>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</si>
  <si>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</si>
  <si>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</si>
  <si>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</si>
  <si>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</si>
  <si>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</si>
  <si>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</si>
  <si>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</si>
  <si>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</si>
  <si>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</si>
  <si>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</si>
  <si>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</si>
  <si>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</si>
  <si>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</si>
  <si>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</si>
  <si>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</si>
  <si>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</si>
  <si>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</si>
  <si>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</si>
  <si>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</si>
  <si>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</si>
  <si>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</si>
  <si>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</si>
  <si>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</si>
  <si>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</si>
  <si>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</si>
  <si>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</si>
  <si>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</si>
  <si>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</si>
  <si>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</si>
  <si>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</si>
  <si>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</si>
  <si>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</si>
  <si>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</si>
  <si>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</si>
  <si>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</si>
  <si>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</si>
  <si>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</si>
  <si>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</si>
  <si>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</si>
  <si>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</si>
  <si>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</si>
  <si>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</si>
  <si>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</si>
  <si>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</si>
  <si>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</si>
  <si>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</si>
  <si>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</si>
  <si>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</si>
  <si>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</si>
  <si>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</si>
  <si>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</si>
  <si>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</si>
  <si>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</si>
  <si>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</si>
  <si>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</si>
  <si>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</si>
  <si>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</si>
  <si>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</si>
  <si>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</si>
  <si>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</si>
  <si>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</si>
  <si>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</si>
  <si>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</si>
  <si>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</si>
  <si>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</si>
  <si>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</si>
  <si>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</si>
  <si>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</si>
  <si>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</si>
  <si>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</si>
  <si>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</si>
  <si>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</si>
  <si>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</si>
  <si>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</si>
  <si>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</si>
  <si>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</si>
  <si>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</si>
  <si>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</si>
  <si>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</si>
  <si>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</si>
  <si>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</si>
  <si>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</si>
  <si>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</si>
  <si>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</si>
  <si>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</si>
  <si>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</si>
  <si>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</si>
  <si>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</si>
  <si>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</si>
  <si>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</si>
  <si>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</si>
  <si>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</si>
  <si>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</si>
  <si>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</si>
  <si>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</si>
  <si>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</si>
  <si>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</si>
  <si>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</si>
  <si>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</si>
  <si>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</si>
  <si>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</si>
  <si>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</si>
  <si>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</si>
  <si>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</si>
  <si>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</si>
  <si>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</si>
  <si>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</si>
  <si>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</si>
  <si>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</si>
  <si>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</si>
  <si>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</si>
  <si>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</si>
  <si>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</si>
  <si>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</si>
  <si>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</si>
  <si>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</si>
  <si>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</si>
  <si>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</si>
  <si>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</si>
  <si>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</si>
  <si>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</si>
  <si>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</si>
  <si>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</si>
  <si>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</si>
  <si>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</si>
  <si>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</si>
  <si>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</si>
  <si>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</si>
  <si>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</si>
  <si>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</si>
  <si>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</si>
  <si>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</si>
  <si>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</si>
  <si>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</si>
  <si>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</si>
  <si>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</si>
  <si>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</si>
  <si>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</si>
  <si>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</si>
  <si>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</si>
  <si>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</si>
  <si>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</si>
  <si>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</si>
  <si>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</si>
  <si>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</si>
  <si>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</si>
  <si>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</si>
  <si>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</si>
  <si>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</si>
  <si>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</si>
  <si>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</si>
  <si>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</si>
  <si>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</si>
  <si>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</si>
  <si>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</si>
  <si>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</si>
  <si>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</si>
  <si>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</si>
  <si>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</si>
  <si>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</si>
  <si>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</si>
  <si>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</si>
  <si>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</si>
  <si>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</si>
  <si>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</si>
  <si>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</si>
  <si>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</si>
  <si>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</si>
  <si>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</si>
  <si>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</si>
  <si>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</si>
  <si>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</si>
  <si>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</si>
  <si>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</si>
  <si>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</si>
  <si>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</si>
  <si>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</si>
  <si>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</si>
  <si>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</si>
  <si>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</si>
  <si>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</si>
  <si>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</si>
  <si>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</si>
  <si>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</si>
  <si>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</si>
  <si>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</si>
  <si>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</si>
  <si>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</si>
  <si>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</si>
  <si>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</si>
  <si>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</si>
  <si>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</si>
  <si>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</si>
  <si>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</si>
  <si>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</si>
  <si>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</si>
  <si>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</si>
  <si>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</si>
  <si>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</si>
  <si>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</si>
  <si>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</si>
  <si>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</si>
  <si>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</si>
  <si>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</si>
  <si>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</si>
  <si>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</si>
  <si>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</si>
  <si>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</si>
  <si>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</si>
  <si>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</si>
  <si>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</si>
  <si>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</si>
  <si>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</si>
  <si>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</si>
  <si>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</si>
  <si>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</si>
  <si>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</si>
  <si>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</si>
  <si>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</si>
  <si>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</si>
  <si>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</si>
  <si>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</si>
  <si>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</si>
  <si>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</si>
  <si>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</si>
  <si>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</si>
  <si>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</si>
  <si>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</si>
  <si>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</si>
  <si>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</si>
  <si>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</si>
  <si>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</si>
  <si>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</si>
  <si>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</si>
  <si>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</si>
  <si>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</si>
  <si>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</si>
  <si>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</si>
  <si>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</si>
  <si>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</si>
  <si>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</si>
  <si>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</si>
  <si>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</si>
  <si>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</si>
  <si>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</si>
  <si>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</si>
  <si>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</si>
  <si>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</si>
  <si>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</si>
  <si>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</si>
  <si>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</si>
  <si>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</si>
  <si>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</si>
  <si>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</si>
  <si>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</si>
  <si>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</si>
  <si>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</si>
  <si>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</si>
  <si>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</si>
  <si>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</si>
  <si>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</si>
  <si>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</si>
  <si>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</si>
  <si>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</si>
  <si>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</si>
  <si>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</si>
  <si>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</si>
  <si>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</si>
  <si>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</si>
  <si>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</si>
  <si>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</si>
  <si>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</si>
  <si>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</si>
  <si>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</si>
  <si>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</si>
  <si>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</si>
  <si>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</si>
  <si>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</si>
  <si>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</si>
  <si>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</si>
  <si>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</si>
  <si>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</si>
  <si>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</si>
  <si>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</si>
  <si>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</si>
  <si>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</si>
  <si>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</si>
  <si>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</si>
  <si>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</si>
  <si>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</si>
  <si>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</si>
  <si>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</si>
  <si>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</si>
  <si>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</si>
  <si>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</si>
  <si>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</si>
  <si>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</si>
  <si>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</si>
  <si>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</si>
  <si>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</si>
  <si>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</si>
  <si>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</si>
  <si>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</si>
  <si>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</si>
  <si>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</si>
  <si>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</si>
  <si>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</si>
  <si>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</si>
  <si>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</si>
  <si>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</si>
  <si>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</si>
  <si>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</si>
  <si>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</si>
  <si>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</si>
  <si>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</si>
  <si>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</si>
  <si>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</si>
  <si>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</si>
  <si>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</si>
  <si>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</si>
  <si>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</si>
  <si>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</si>
  <si>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</si>
  <si>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</si>
  <si>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</si>
  <si>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</si>
  <si>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</si>
  <si>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</si>
  <si>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</si>
  <si>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</si>
  <si>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</si>
  <si>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</si>
  <si>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</si>
  <si>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</si>
  <si>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</si>
  <si>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</si>
  <si>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</si>
  <si>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</si>
  <si>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</si>
  <si>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</si>
  <si>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</si>
  <si>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</si>
  <si>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</si>
  <si>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</si>
  <si>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</si>
  <si>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</si>
  <si>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</si>
  <si>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</si>
  <si>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</si>
  <si>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</si>
  <si>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</si>
  <si>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</si>
  <si>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</si>
  <si>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</si>
  <si>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</si>
  <si>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</si>
  <si>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</si>
  <si>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</si>
  <si>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</si>
  <si>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</si>
  <si>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</si>
  <si>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</si>
  <si>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</si>
  <si>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</si>
  <si>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</si>
  <si>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</si>
  <si>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</si>
  <si>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</si>
  <si>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</si>
  <si>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</si>
  <si>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</si>
  <si>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</si>
  <si>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</si>
  <si>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</si>
  <si>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</si>
  <si>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</si>
  <si>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</si>
  <si>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</si>
  <si>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</si>
  <si>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</si>
  <si>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</si>
  <si>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</si>
  <si>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</si>
  <si>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</si>
  <si>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</si>
  <si>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</si>
  <si>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</si>
  <si>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</si>
  <si>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</si>
  <si>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</si>
  <si>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</si>
  <si>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</si>
  <si>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</si>
  <si>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</si>
  <si>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</si>
  <si>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</si>
  <si>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</si>
  <si>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</si>
  <si>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</si>
  <si>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</si>
  <si>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</si>
  <si>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</si>
  <si>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</si>
  <si>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</si>
  <si>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</si>
  <si>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</si>
  <si>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</si>
  <si>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</si>
  <si>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</si>
  <si>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</si>
  <si>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</si>
  <si>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</si>
  <si>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</si>
  <si>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</si>
  <si>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</si>
  <si>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</si>
  <si>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</si>
  <si>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</si>
  <si>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</si>
  <si>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</si>
  <si>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</si>
  <si>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</si>
  <si>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</si>
  <si>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</si>
  <si>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</si>
  <si>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</si>
  <si>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</si>
  <si>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</si>
  <si>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</si>
  <si>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</si>
  <si>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</si>
  <si>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</si>
  <si>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</si>
  <si>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</si>
  <si>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</si>
  <si>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</si>
  <si>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</si>
  <si>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</si>
  <si>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</si>
  <si>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</si>
  <si>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</si>
  <si>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</si>
  <si>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</si>
  <si>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</si>
  <si>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</si>
  <si>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</si>
  <si>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</si>
  <si>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</si>
  <si>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</si>
  <si>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</si>
  <si>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</si>
  <si>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</si>
  <si>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</si>
  <si>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</si>
  <si>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</si>
  <si>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</si>
  <si>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</si>
  <si>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</si>
  <si>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</si>
  <si>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</si>
  <si>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</si>
  <si>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</si>
  <si>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</si>
  <si>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</si>
  <si>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</si>
  <si>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</si>
  <si>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</si>
  <si>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</si>
  <si>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</si>
  <si>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</si>
  <si>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</si>
  <si>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</si>
  <si>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</si>
  <si>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</si>
  <si>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</si>
  <si>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</si>
  <si>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</si>
  <si>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</si>
  <si>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</si>
  <si>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</si>
  <si>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</si>
  <si>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</si>
  <si>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</si>
  <si>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</si>
  <si>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</si>
  <si>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</si>
  <si>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</si>
  <si>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</si>
  <si>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</si>
  <si>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</si>
  <si>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</si>
  <si>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</si>
  <si>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</si>
  <si>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</si>
  <si>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</si>
  <si>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</si>
  <si>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</si>
  <si>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</si>
  <si>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</si>
  <si>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</si>
  <si>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</si>
  <si>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</si>
  <si>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</si>
  <si>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</si>
  <si>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</si>
  <si>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</si>
  <si>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</si>
  <si>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</si>
  <si>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</si>
  <si>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</si>
  <si>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</si>
  <si>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</si>
  <si>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</si>
  <si>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</si>
  <si>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</si>
  <si>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</si>
  <si>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</si>
  <si>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</si>
  <si>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</si>
  <si>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</si>
  <si>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</si>
  <si>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</si>
  <si>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</si>
  <si>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</si>
  <si>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</si>
  <si>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</si>
  <si>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</si>
  <si>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</si>
  <si>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</si>
  <si>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</si>
  <si>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</si>
  <si>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</si>
  <si>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</si>
  <si>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</si>
  <si>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</si>
  <si>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</si>
  <si>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</si>
  <si>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</si>
  <si>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</si>
  <si>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</si>
  <si>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</si>
  <si>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</si>
  <si>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</si>
  <si>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</si>
  <si>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</si>
  <si>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</si>
  <si>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</si>
  <si>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</si>
  <si>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</si>
  <si>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</si>
  <si>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</si>
  <si>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</si>
  <si>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</si>
  <si>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</si>
  <si>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</si>
  <si>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</si>
  <si>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</si>
  <si>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</si>
  <si>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</si>
  <si>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</si>
  <si>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</si>
  <si>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</si>
  <si>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</si>
  <si>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</si>
  <si>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</si>
  <si>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</si>
  <si>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</si>
  <si>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</si>
  <si>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</si>
  <si>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</si>
  <si>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</si>
  <si>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</si>
  <si>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</si>
  <si>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</si>
  <si>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</si>
  <si>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</si>
  <si>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</si>
  <si>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</si>
  <si>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</si>
  <si>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</si>
  <si>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</si>
  <si>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</si>
  <si>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</si>
  <si>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</si>
  <si>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</si>
  <si>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</si>
  <si>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</si>
  <si>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</si>
  <si>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</si>
  <si>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</si>
  <si>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</si>
  <si>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</si>
  <si>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</si>
  <si>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</si>
  <si>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</si>
  <si>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</si>
  <si>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</si>
  <si>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</si>
  <si>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</si>
  <si>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</si>
  <si>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</si>
  <si>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</si>
  <si>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</si>
  <si>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</si>
  <si>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</si>
  <si>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</si>
  <si>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</si>
  <si>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</si>
  <si>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</si>
  <si>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</si>
  <si>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</si>
  <si>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</si>
  <si>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</si>
  <si>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</si>
  <si>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</si>
  <si>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</si>
  <si>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</si>
  <si>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</si>
  <si>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</si>
  <si>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</si>
  <si>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</si>
  <si>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</si>
  <si>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</si>
  <si>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</si>
  <si>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</si>
  <si>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</si>
  <si>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</si>
  <si>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</si>
  <si>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</si>
  <si>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</si>
  <si>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</si>
  <si>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</si>
  <si>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</si>
  <si>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</si>
  <si>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</si>
  <si>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</si>
  <si>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</si>
  <si>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</si>
  <si>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</si>
  <si>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</si>
  <si>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</si>
  <si>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</si>
  <si>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</si>
  <si>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</si>
  <si>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</si>
  <si>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</si>
  <si>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</si>
  <si>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</si>
  <si>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</si>
  <si>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</si>
  <si>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</si>
  <si>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</si>
  <si>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</si>
  <si>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</si>
  <si>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</si>
  <si>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</si>
  <si>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</si>
  <si>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</si>
  <si>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</si>
  <si>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</si>
  <si>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</si>
  <si>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</si>
  <si>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</si>
  <si>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</si>
  <si>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</si>
  <si>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</si>
  <si>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</si>
  <si>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</si>
  <si>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</si>
  <si>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</si>
  <si>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</si>
  <si>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</si>
  <si>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</si>
  <si>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</si>
  <si>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</si>
  <si>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</si>
  <si>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</si>
  <si>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</si>
  <si>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</si>
  <si>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</si>
  <si>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</si>
  <si>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</si>
  <si>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</si>
  <si>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</si>
  <si>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</si>
  <si>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</si>
  <si>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</si>
  <si>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</si>
  <si>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</si>
  <si>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</si>
  <si>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</si>
  <si>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</si>
  <si>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</si>
  <si>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</si>
  <si>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</si>
  <si>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</si>
  <si>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</si>
  <si>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</si>
  <si>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</si>
  <si>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</si>
  <si>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</si>
  <si>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</si>
  <si>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</si>
  <si>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</si>
  <si>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</si>
  <si>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</si>
  <si>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</si>
  <si>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</si>
  <si>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</si>
  <si>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</si>
  <si>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</si>
  <si>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</si>
  <si>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</si>
  <si>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</si>
  <si>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</si>
  <si>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</si>
  <si>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</si>
  <si>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</si>
  <si>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</si>
  <si>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</si>
  <si>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</si>
  <si>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</si>
  <si>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</si>
  <si>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</si>
  <si>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</si>
  <si>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</si>
  <si>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</si>
  <si>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</si>
  <si>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</si>
  <si>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</si>
  <si>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</si>
  <si>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</si>
  <si>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</si>
  <si>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</si>
  <si>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</si>
  <si>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</si>
  <si>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</si>
  <si>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</si>
  <si>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</si>
  <si>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</si>
  <si>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</si>
  <si>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</si>
  <si>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</si>
  <si>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</si>
  <si>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</si>
  <si>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</si>
  <si>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</si>
  <si>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</si>
  <si>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</si>
  <si>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</si>
  <si>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</si>
  <si>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</si>
  <si>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</si>
  <si>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</si>
  <si>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</si>
  <si>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</si>
  <si>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</si>
  <si>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</si>
  <si>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</si>
  <si>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</si>
  <si>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</si>
  <si>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</si>
  <si>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</si>
  <si>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</si>
  <si>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</si>
  <si>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</si>
  <si>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</si>
  <si>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</si>
  <si>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</si>
  <si>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</si>
  <si>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</si>
  <si>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</si>
  <si>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</si>
  <si>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</si>
  <si>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</si>
  <si>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</si>
  <si>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</si>
  <si>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</si>
  <si>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</si>
  <si>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</si>
  <si>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</si>
  <si>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</si>
  <si>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</si>
  <si>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</si>
  <si>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</si>
  <si>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</si>
  <si>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</si>
  <si>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</si>
  <si>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</si>
  <si>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</si>
  <si>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</si>
  <si>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</si>
  <si>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</si>
  <si>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</si>
  <si>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</si>
  <si>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</si>
  <si>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</si>
  <si>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</si>
  <si>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</si>
  <si>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</si>
  <si>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</si>
  <si>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</si>
  <si>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</si>
  <si>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</si>
  <si>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</si>
  <si>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</si>
  <si>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</si>
  <si>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</si>
  <si>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</si>
  <si>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</si>
  <si>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</si>
  <si>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</si>
  <si>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</si>
  <si>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</si>
  <si>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</si>
  <si>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</si>
  <si>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</si>
  <si>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</si>
  <si>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</si>
  <si>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</si>
  <si>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</si>
  <si>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</si>
  <si>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</si>
  <si>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</si>
  <si>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</si>
  <si>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</si>
  <si>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</si>
  <si>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</si>
  <si>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</si>
  <si>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</si>
  <si>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</si>
  <si>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</si>
  <si>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</si>
  <si>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</si>
  <si>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</si>
  <si>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</si>
  <si>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</si>
  <si>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</si>
  <si>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</si>
  <si>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</si>
  <si>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</si>
  <si>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</si>
  <si>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</si>
  <si>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</si>
  <si>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</si>
  <si>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</si>
  <si>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</si>
  <si>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</si>
  <si>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</si>
  <si>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</si>
  <si>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</si>
  <si>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</si>
  <si>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</si>
  <si>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</si>
  <si>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</si>
  <si>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</si>
  <si>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</si>
  <si>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</si>
  <si>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</si>
  <si>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</si>
  <si>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</si>
  <si>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</si>
  <si>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</si>
  <si>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</si>
  <si>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</si>
  <si>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</si>
  <si>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</si>
  <si>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</si>
  <si>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</si>
  <si>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</si>
  <si>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</si>
  <si>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</si>
  <si>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</si>
  <si>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</si>
  <si>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</si>
  <si>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</si>
  <si>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</si>
  <si>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</si>
  <si>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</si>
  <si>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</si>
  <si>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</si>
  <si>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</si>
  <si>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</si>
  <si>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</si>
  <si>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</si>
  <si>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</si>
  <si>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</si>
  <si>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</si>
  <si>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</si>
  <si>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</si>
  <si>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</si>
  <si>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</si>
  <si>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</si>
  <si>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</si>
  <si>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</si>
  <si>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</si>
  <si>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</si>
  <si>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</si>
  <si>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</si>
  <si>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</si>
  <si>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</si>
  <si>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</si>
  <si>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</si>
  <si>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</si>
  <si>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</si>
  <si>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</si>
  <si>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</si>
  <si>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</si>
  <si>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</si>
  <si>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</si>
  <si>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</si>
  <si>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</si>
  <si>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</si>
  <si>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</si>
  <si>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</si>
  <si>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</si>
  <si>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</si>
  <si>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</si>
  <si>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</si>
  <si>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</si>
  <si>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</si>
  <si>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</si>
  <si>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</si>
  <si>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</si>
  <si>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</si>
  <si>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</si>
  <si>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</si>
  <si>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</si>
  <si>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</si>
  <si>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</si>
  <si>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</si>
  <si>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</si>
  <si>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</si>
  <si>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</si>
  <si>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</si>
  <si>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</si>
  <si>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</si>
  <si>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</si>
  <si>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</si>
  <si>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</si>
  <si>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</si>
  <si>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</si>
  <si>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</si>
  <si>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</si>
  <si>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</si>
  <si>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</si>
  <si>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</si>
  <si>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</si>
  <si>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</si>
  <si>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</si>
  <si>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</si>
  <si>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</si>
  <si>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</si>
  <si>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</si>
  <si>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</si>
  <si>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</si>
  <si>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</si>
  <si>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</si>
  <si>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</si>
  <si>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</si>
  <si>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</si>
  <si>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</si>
  <si>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</si>
  <si>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</si>
  <si>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</si>
  <si>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</si>
  <si>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</si>
  <si>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</si>
  <si>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</si>
  <si>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</si>
  <si>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</si>
  <si>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</si>
  <si>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</si>
  <si>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</si>
  <si>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</si>
  <si>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</si>
  <si>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</si>
  <si>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</si>
  <si>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</si>
  <si>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</si>
  <si>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</si>
  <si>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</si>
  <si>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</si>
  <si>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</si>
  <si>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</si>
  <si>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</si>
  <si>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</si>
  <si>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</si>
  <si>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</si>
  <si>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</si>
  <si>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</si>
  <si>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</si>
  <si>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</si>
  <si>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</si>
  <si>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</si>
  <si>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</si>
  <si>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</si>
  <si>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</si>
  <si>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</si>
  <si>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</si>
  <si>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</si>
  <si>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</si>
  <si>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</si>
  <si>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</si>
  <si>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</si>
  <si>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</si>
  <si>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</si>
  <si>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</si>
  <si>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</si>
  <si>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</si>
  <si>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</si>
  <si>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</si>
  <si>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</si>
  <si>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</si>
  <si>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</si>
  <si>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</si>
  <si>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</si>
  <si>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</si>
  <si>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</si>
  <si>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</si>
  <si>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</si>
  <si>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</si>
  <si>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</si>
  <si>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</si>
  <si>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</si>
  <si>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</si>
  <si>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</si>
  <si>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</si>
  <si>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</si>
  <si>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</si>
  <si>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</si>
  <si>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</si>
  <si>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</si>
  <si>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</si>
  <si>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</si>
  <si>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</si>
  <si>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</si>
  <si>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</si>
  <si>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</si>
  <si>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</si>
  <si>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</si>
  <si>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</si>
  <si>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</si>
  <si>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</si>
  <si>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</si>
  <si>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</si>
  <si>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</si>
  <si>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</si>
  <si>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</si>
  <si>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</si>
  <si>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</si>
  <si>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</si>
  <si>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</si>
  <si>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</si>
  <si>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</si>
  <si>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</si>
  <si>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</si>
  <si>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</si>
  <si>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</si>
  <si>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</si>
  <si>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</si>
  <si>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</si>
  <si>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</si>
  <si>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</si>
  <si>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</si>
  <si>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</si>
  <si>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</si>
  <si>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</si>
  <si>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</si>
  <si>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</si>
  <si>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</si>
  <si>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</si>
  <si>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</si>
  <si>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</si>
  <si>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</si>
  <si>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</si>
  <si>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</si>
  <si>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</si>
  <si>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</si>
  <si>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</si>
  <si>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</si>
  <si>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</si>
  <si>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</si>
  <si>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</si>
  <si>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</si>
  <si>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</si>
  <si>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</si>
  <si>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</si>
  <si>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</si>
  <si>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</si>
  <si>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</si>
  <si>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</si>
  <si>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</si>
  <si>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</si>
  <si>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</si>
  <si>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</si>
  <si>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</si>
  <si>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</si>
  <si>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</si>
  <si>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</si>
  <si>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</si>
  <si>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</si>
  <si>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</si>
  <si>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</si>
  <si>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</si>
  <si>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</si>
  <si>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</si>
  <si>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</si>
  <si>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</si>
  <si>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</si>
  <si>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</si>
  <si>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</si>
  <si>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</si>
  <si>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</si>
  <si>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</si>
  <si>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</si>
  <si>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</si>
  <si>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</si>
  <si>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</si>
  <si>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</si>
  <si>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</si>
  <si>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</si>
  <si>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</si>
  <si>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</si>
  <si>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</si>
  <si>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</si>
  <si>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</si>
  <si>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</si>
  <si>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</si>
  <si>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</si>
  <si>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</si>
  <si>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</si>
  <si>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</si>
  <si>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</si>
  <si>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</si>
  <si>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</si>
  <si>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</si>
  <si>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</si>
  <si>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</si>
  <si>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</si>
  <si>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</si>
  <si>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</si>
  <si>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</si>
  <si>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</si>
  <si>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</si>
  <si>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</si>
  <si>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</si>
  <si>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</si>
  <si>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</si>
  <si>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</si>
  <si>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</si>
  <si>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</si>
  <si>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</si>
  <si>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</si>
  <si>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</si>
  <si>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</si>
  <si>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</si>
  <si>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</si>
  <si>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</si>
  <si>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</si>
  <si>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</si>
  <si>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</si>
  <si>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</si>
  <si>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</si>
  <si>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</si>
  <si>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</si>
  <si>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</si>
  <si>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</si>
  <si>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</si>
  <si>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</si>
  <si>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</si>
  <si>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</si>
  <si>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</si>
  <si>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</si>
  <si>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</si>
  <si>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</si>
  <si>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</si>
  <si>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</si>
  <si>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</si>
  <si>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</si>
  <si>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</si>
  <si>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</si>
  <si>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</si>
  <si>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</si>
  <si>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</si>
  <si>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</si>
  <si>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</si>
  <si>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</si>
  <si>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</si>
  <si>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</si>
  <si>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</si>
  <si>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</si>
  <si>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</si>
  <si>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</si>
  <si>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</si>
  <si>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</si>
  <si>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</si>
  <si>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</si>
  <si>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</si>
  <si>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</si>
  <si>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</si>
  <si>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</si>
  <si>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</si>
  <si>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</si>
  <si>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</si>
  <si>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</si>
  <si>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</si>
  <si>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</si>
  <si>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</si>
  <si>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</si>
  <si>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</si>
  <si>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</si>
  <si>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</si>
  <si>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</si>
  <si>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</si>
  <si>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</si>
  <si>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</si>
  <si>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</si>
  <si>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</si>
  <si>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</si>
  <si>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</si>
  <si>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</si>
  <si>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</si>
  <si>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</si>
  <si>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</si>
  <si>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</si>
  <si>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</si>
  <si>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</si>
  <si>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</si>
  <si>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</si>
  <si>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</si>
  <si>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</si>
  <si>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</si>
  <si>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</si>
  <si>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</si>
  <si>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</si>
  <si>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</si>
  <si>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</si>
  <si>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</si>
  <si>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</si>
  <si>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</si>
  <si>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</si>
  <si>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</si>
  <si>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</si>
  <si>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</si>
  <si>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</si>
  <si>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</si>
  <si>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</si>
  <si>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</si>
  <si>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</si>
  <si>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</si>
  <si>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</si>
  <si>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</si>
  <si>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</si>
  <si>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</si>
  <si>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</si>
  <si>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</si>
  <si>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</si>
  <si>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</si>
  <si>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</si>
  <si>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</si>
  <si>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</si>
  <si>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</si>
  <si>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</si>
  <si>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</si>
  <si>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</si>
  <si>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</si>
  <si>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</si>
  <si>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</si>
  <si>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</si>
  <si>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</si>
  <si>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</si>
  <si>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</si>
  <si>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</si>
  <si>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</si>
  <si>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</si>
  <si>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</si>
  <si>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</si>
  <si>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</si>
  <si>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</si>
  <si>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</si>
  <si>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</si>
  <si>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</si>
  <si>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</si>
  <si>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</si>
  <si>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</si>
  <si>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</si>
  <si>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</si>
  <si>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</si>
  <si>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</si>
  <si>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</si>
  <si>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</si>
  <si>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</si>
  <si>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</si>
  <si>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</si>
  <si>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</si>
  <si>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</si>
  <si>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</si>
  <si>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</si>
  <si>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</si>
  <si>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</si>
  <si>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</si>
  <si>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</si>
  <si>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</si>
  <si>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</si>
  <si>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</si>
  <si>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</si>
  <si>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</si>
  <si>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</si>
  <si>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</si>
  <si>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</si>
  <si>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</si>
  <si>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</si>
  <si>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</si>
  <si>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</si>
  <si>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</si>
  <si>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</si>
  <si>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</si>
  <si>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</si>
  <si>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</si>
  <si>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</si>
  <si>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</si>
  <si>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</si>
  <si>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</si>
  <si>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</si>
  <si>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</si>
  <si>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</si>
  <si>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</si>
  <si>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</si>
  <si>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</si>
  <si>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</si>
  <si>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</si>
  <si>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</si>
  <si>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</si>
  <si>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</si>
  <si>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</si>
  <si>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</si>
  <si>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</si>
  <si>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</si>
  <si>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</si>
  <si>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</si>
  <si>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</si>
  <si>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</si>
  <si>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</si>
  <si>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</si>
  <si>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</si>
  <si>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</si>
  <si>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</si>
  <si>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</si>
  <si>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</si>
  <si>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</si>
  <si>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</si>
  <si>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</si>
  <si>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</si>
  <si>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</si>
  <si>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</si>
  <si>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</si>
  <si>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</si>
  <si>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</si>
  <si>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</si>
  <si>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</si>
  <si>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</si>
  <si>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</si>
  <si>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</si>
  <si>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</si>
  <si>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</si>
  <si>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</si>
  <si>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</si>
  <si>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</si>
  <si>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</si>
  <si>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</si>
  <si>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</si>
  <si>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</si>
  <si>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</si>
  <si>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</si>
  <si>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</si>
  <si>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</si>
  <si>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</si>
  <si>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</si>
  <si>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</si>
  <si>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</si>
  <si>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</si>
  <si>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</si>
  <si>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</si>
  <si>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</si>
  <si>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</si>
  <si>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</si>
  <si>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</si>
  <si>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</si>
  <si>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</si>
  <si>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</si>
  <si>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</si>
  <si>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</si>
  <si>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</si>
  <si>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</si>
  <si>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</si>
  <si>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</si>
  <si>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</si>
  <si>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</si>
  <si>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</si>
  <si>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</si>
  <si>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</si>
  <si>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</si>
  <si>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</si>
  <si>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</si>
  <si>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</si>
  <si>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</si>
  <si>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</si>
  <si>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</si>
  <si>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</si>
  <si>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</si>
  <si>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</si>
  <si>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</si>
  <si>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</si>
  <si>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</si>
  <si>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</si>
  <si>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</si>
  <si>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</si>
  <si>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</si>
  <si>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</si>
  <si>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</si>
  <si>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</si>
  <si>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</si>
  <si>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</si>
  <si>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</si>
  <si>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</si>
  <si>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</si>
  <si>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</si>
  <si>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</si>
  <si>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</si>
  <si>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</si>
  <si>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</si>
  <si>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</si>
  <si>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</si>
  <si>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</si>
  <si>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</si>
  <si>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</si>
  <si>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</si>
  <si>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</si>
  <si>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</si>
  <si>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</si>
  <si>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</si>
  <si>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</si>
  <si>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</si>
  <si>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</si>
  <si>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</si>
  <si>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</si>
  <si>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</si>
  <si>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</si>
  <si>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</si>
  <si>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</si>
  <si>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</si>
  <si>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</si>
  <si>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</si>
  <si>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</si>
  <si>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</si>
  <si>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</si>
  <si>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</si>
  <si>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</si>
  <si>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</si>
  <si>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</si>
  <si>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</si>
  <si>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</si>
  <si>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</si>
  <si>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</si>
  <si>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</si>
  <si>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</si>
  <si>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</si>
  <si>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</si>
  <si>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</si>
  <si>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</si>
  <si>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</si>
  <si>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</si>
  <si>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</si>
  <si>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</si>
  <si>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</si>
  <si>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</si>
  <si>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</si>
  <si>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</si>
  <si>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</si>
  <si>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</si>
  <si>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</si>
  <si>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</si>
  <si>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</si>
  <si>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</si>
  <si>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</si>
  <si>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</si>
  <si>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</si>
  <si>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</si>
  <si>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</si>
  <si>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</si>
  <si>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</si>
  <si>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</si>
  <si>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</si>
  <si>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</si>
  <si>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</si>
  <si>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</si>
  <si>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</si>
  <si>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</si>
  <si>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</si>
  <si>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</si>
  <si>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</si>
  <si>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</si>
  <si>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</si>
  <si>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</si>
  <si>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</si>
  <si>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</si>
  <si>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</si>
  <si>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</si>
  <si>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</si>
  <si>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</si>
  <si>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</si>
  <si>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</si>
  <si>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</si>
  <si>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</si>
  <si>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</si>
  <si>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</si>
  <si>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</si>
  <si>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</si>
  <si>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</si>
  <si>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</si>
  <si>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</si>
  <si>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</si>
  <si>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</si>
  <si>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</si>
  <si>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</si>
  <si>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</si>
  <si>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</si>
  <si>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</si>
  <si>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</si>
  <si>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</si>
  <si>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</si>
  <si>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</si>
  <si>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</si>
  <si>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</si>
  <si>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</si>
  <si>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</si>
  <si>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</si>
  <si>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</si>
  <si>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</si>
  <si>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</si>
  <si>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</si>
  <si>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</si>
  <si>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</si>
  <si>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</si>
  <si>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</si>
  <si>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</si>
  <si>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</si>
  <si>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</si>
  <si>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</si>
  <si>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</si>
  <si>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</si>
  <si>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</si>
  <si>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</si>
  <si>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</si>
  <si>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</si>
  <si>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</si>
  <si>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</si>
  <si>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</si>
  <si>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</si>
  <si>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</si>
  <si>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</si>
  <si>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</si>
  <si>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</si>
  <si>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</si>
  <si>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</si>
  <si>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</si>
  <si>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</si>
  <si>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</si>
  <si>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</si>
  <si>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</si>
  <si>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</si>
  <si>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</si>
  <si>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</si>
  <si>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</si>
  <si>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</si>
  <si>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</si>
  <si>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</si>
  <si>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</si>
  <si>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</si>
  <si>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</si>
  <si>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</si>
  <si>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</si>
  <si>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</si>
  <si>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</si>
  <si>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</si>
  <si>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</si>
  <si>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</si>
  <si>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</si>
  <si>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</si>
  <si>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</si>
  <si>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</si>
  <si>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</si>
  <si>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</si>
  <si>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</si>
  <si>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</si>
  <si>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</si>
  <si>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</si>
  <si>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</si>
  <si>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</si>
  <si>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</si>
  <si>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</si>
  <si>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</si>
  <si>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</si>
  <si>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</si>
  <si>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</si>
  <si>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</si>
  <si>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</si>
  <si>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</si>
  <si>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</si>
  <si>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</si>
  <si>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</si>
  <si>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</si>
  <si>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</si>
  <si>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</si>
  <si>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</si>
  <si>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</si>
  <si>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</si>
  <si>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</si>
  <si>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</si>
  <si>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</si>
  <si>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</si>
  <si>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</si>
  <si>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</si>
  <si>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</si>
  <si>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</si>
  <si>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</si>
  <si>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</si>
  <si>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</si>
  <si>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</si>
  <si>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</si>
  <si>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</si>
  <si>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</si>
  <si>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</si>
  <si>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</si>
  <si>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</si>
  <si>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</si>
  <si>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</si>
  <si>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</si>
  <si>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</si>
  <si>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</si>
  <si>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</si>
  <si>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</si>
  <si>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</si>
  <si>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</si>
  <si>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</si>
  <si>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</si>
  <si>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</si>
  <si>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</si>
  <si>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</si>
  <si>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</si>
  <si>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</si>
  <si>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</si>
  <si>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</si>
  <si>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</si>
  <si>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</si>
  <si>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</si>
  <si>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</si>
  <si>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</si>
  <si>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</si>
  <si>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</si>
  <si>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</si>
  <si>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</si>
  <si>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</si>
  <si>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</si>
  <si>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</si>
  <si>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</si>
  <si>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</si>
  <si>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</si>
  <si>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</si>
  <si>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</si>
  <si>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</si>
  <si>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</si>
  <si>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</si>
  <si>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</si>
  <si>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</si>
  <si>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</si>
  <si>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</si>
  <si>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</si>
  <si>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</si>
  <si>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</si>
  <si>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</si>
  <si>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</si>
  <si>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</si>
  <si>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</si>
  <si>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</si>
  <si>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</si>
  <si>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</si>
  <si>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</si>
  <si>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</si>
  <si>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</si>
  <si>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</si>
  <si>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</si>
  <si>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</si>
  <si>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</si>
  <si>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</si>
  <si>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</si>
  <si>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</si>
  <si>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</si>
  <si>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</si>
  <si>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</si>
  <si>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</si>
  <si>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</si>
  <si>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</si>
  <si>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</si>
  <si>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</si>
  <si>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</si>
  <si>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</si>
  <si>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</si>
  <si>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</si>
  <si>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</si>
  <si>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</si>
  <si>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</si>
  <si>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</si>
  <si>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</si>
  <si>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</si>
  <si>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</si>
  <si>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</si>
  <si>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</si>
  <si>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</si>
  <si>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</si>
  <si>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</si>
  <si>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</si>
  <si>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</si>
  <si>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</si>
  <si>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</si>
  <si>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</si>
  <si>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</si>
  <si>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</si>
  <si>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</si>
  <si>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</si>
  <si>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</si>
  <si>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</si>
  <si>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</si>
  <si>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</si>
  <si>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</si>
  <si>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</si>
  <si>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</si>
  <si>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</si>
  <si>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</si>
  <si>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</si>
  <si>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</si>
  <si>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</si>
  <si>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</si>
  <si>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</si>
  <si>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</si>
  <si>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</si>
  <si>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</si>
  <si>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</si>
  <si>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</si>
  <si>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</si>
  <si>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</si>
  <si>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</si>
  <si>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</si>
  <si>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</si>
  <si>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</si>
  <si>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</si>
  <si>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</si>
  <si>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</si>
  <si>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</si>
  <si>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</si>
  <si>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</si>
  <si>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</si>
  <si>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</si>
  <si>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</si>
  <si>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</si>
  <si>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</si>
  <si>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</si>
  <si>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</si>
  <si>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</si>
  <si>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</si>
  <si>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</si>
  <si>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</si>
  <si>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</si>
  <si>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</si>
  <si>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</si>
  <si>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</si>
  <si>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</si>
  <si>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</si>
  <si>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</si>
  <si>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</si>
  <si>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</si>
  <si>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</si>
  <si>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</si>
  <si>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</si>
  <si>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</si>
  <si>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</si>
  <si>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</si>
  <si>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</si>
  <si>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</si>
  <si>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</si>
  <si>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</si>
  <si>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</si>
  <si>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</si>
  <si>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</si>
  <si>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</si>
  <si>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</si>
  <si>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</si>
  <si>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</si>
  <si>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</si>
  <si>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</si>
  <si>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</si>
  <si>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</si>
  <si>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</si>
  <si>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</si>
  <si>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</si>
  <si>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</si>
  <si>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</si>
  <si>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</si>
  <si>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</si>
  <si>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</si>
  <si>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</si>
  <si>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</si>
  <si>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</si>
  <si>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</si>
  <si>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</si>
  <si>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</si>
  <si>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</si>
  <si>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</si>
  <si>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</si>
  <si>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</si>
  <si>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</si>
  <si>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</si>
  <si>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</si>
  <si>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</si>
  <si>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</si>
  <si>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</si>
  <si>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</si>
  <si>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</si>
  <si>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</si>
  <si>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</si>
  <si>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</si>
  <si>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</si>
  <si>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</si>
  <si>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</si>
  <si>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</si>
  <si>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</si>
  <si>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</si>
  <si>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</si>
  <si>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</si>
  <si>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</si>
  <si>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</si>
  <si>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</si>
  <si>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</si>
  <si>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</si>
  <si>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</si>
  <si>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</si>
  <si>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</si>
  <si>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</si>
  <si>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</si>
  <si>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</si>
  <si>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</si>
  <si>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</si>
  <si>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</si>
  <si>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</si>
  <si>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</si>
  <si>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</si>
  <si>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</si>
  <si>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</si>
  <si>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</si>
  <si>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</si>
  <si>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</si>
  <si>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</si>
  <si>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</si>
  <si>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</si>
  <si>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</si>
  <si>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</si>
  <si>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</si>
  <si>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</si>
  <si>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</si>
  <si>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</si>
  <si>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</si>
  <si>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</si>
  <si>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</si>
  <si>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</si>
  <si>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</si>
  <si>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</si>
  <si>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</si>
  <si>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</si>
  <si>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</si>
  <si>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</si>
  <si>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</si>
  <si>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</si>
  <si>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</si>
  <si>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</si>
  <si>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</si>
  <si>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</si>
  <si>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</si>
  <si>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</si>
  <si>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</si>
  <si>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</si>
  <si>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</si>
  <si>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</si>
  <si>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</si>
  <si>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</si>
  <si>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</si>
  <si>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</si>
  <si>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</si>
  <si>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</si>
  <si>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</si>
  <si>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</si>
  <si>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</si>
  <si>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</si>
  <si>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</si>
  <si>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</si>
  <si>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</si>
  <si>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</si>
  <si>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</si>
  <si>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</si>
  <si>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</si>
  <si>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</si>
  <si>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</si>
  <si>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</si>
  <si>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</si>
  <si>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</si>
  <si>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</si>
  <si>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</si>
  <si>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</si>
  <si>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</si>
  <si>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</si>
  <si>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</si>
  <si>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</si>
  <si>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</si>
  <si>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</si>
  <si>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</si>
  <si>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</si>
  <si>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</si>
  <si>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</si>
  <si>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</si>
  <si>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</si>
  <si>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</si>
  <si>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</si>
  <si>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</si>
  <si>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</si>
  <si>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</si>
  <si>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</si>
  <si>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</si>
  <si>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</si>
  <si>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</si>
  <si>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</si>
  <si>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</si>
  <si>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</si>
  <si>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</si>
  <si>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</si>
  <si>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</si>
  <si>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</si>
  <si>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</si>
  <si>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</si>
  <si>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</si>
  <si>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</si>
  <si>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</si>
  <si>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</si>
  <si>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</si>
  <si>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</si>
  <si>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</si>
  <si>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</si>
  <si>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</si>
  <si>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</si>
  <si>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</si>
  <si>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</si>
  <si>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</si>
  <si>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</si>
  <si>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</si>
  <si>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</si>
  <si>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</si>
  <si>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</si>
  <si>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</si>
  <si>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</si>
  <si>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</si>
  <si>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</si>
  <si>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</si>
  <si>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</si>
  <si>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</si>
  <si>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</si>
  <si>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</si>
  <si>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</si>
  <si>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</si>
  <si>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</si>
  <si>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</si>
  <si>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</si>
  <si>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</si>
  <si>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</si>
  <si>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</si>
  <si>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</si>
  <si>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</si>
  <si>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</si>
  <si>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</si>
  <si>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</si>
  <si>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</si>
  <si>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</si>
  <si>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</si>
  <si>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</si>
  <si>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</si>
  <si>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</si>
  <si>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</si>
  <si>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</si>
  <si>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</si>
  <si>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</si>
  <si>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</si>
  <si>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</si>
  <si>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</si>
  <si>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</si>
  <si>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</si>
  <si>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</si>
  <si>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</si>
  <si>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</si>
  <si>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</si>
  <si>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</si>
  <si>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</si>
  <si>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</si>
  <si>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</si>
  <si>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</si>
  <si>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</si>
  <si>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</si>
  <si>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</si>
  <si>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</si>
  <si>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</si>
  <si>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</si>
  <si>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</si>
  <si>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</si>
  <si>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</si>
  <si>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</si>
  <si>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</si>
  <si>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</si>
  <si>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</si>
  <si>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</si>
  <si>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</si>
  <si>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</si>
  <si>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</si>
  <si>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</si>
  <si>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</si>
  <si>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</si>
  <si>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</si>
  <si>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</si>
  <si>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</si>
  <si>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</si>
  <si>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</si>
  <si>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</si>
  <si>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</si>
  <si>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</si>
  <si>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</si>
  <si>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</si>
  <si>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</si>
  <si>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</si>
  <si>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</si>
  <si>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</si>
  <si>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</si>
  <si>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</si>
  <si>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</si>
  <si>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</si>
  <si>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</si>
  <si>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</si>
  <si>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</si>
  <si>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</si>
  <si>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</si>
  <si>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</si>
  <si>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</si>
  <si>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</si>
  <si>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</si>
  <si>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</si>
  <si>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</si>
  <si>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</si>
  <si>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</si>
  <si>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</si>
  <si>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</si>
  <si>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</si>
  <si>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</si>
  <si>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</si>
  <si>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</si>
  <si>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</si>
  <si>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</si>
  <si>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</si>
  <si>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</si>
  <si>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</si>
  <si>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</si>
  <si>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</si>
  <si>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</si>
  <si>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</si>
  <si>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</si>
  <si>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</si>
  <si>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</si>
  <si>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</si>
  <si>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</si>
  <si>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</si>
  <si>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</si>
  <si>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</si>
  <si>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</si>
  <si>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</si>
  <si>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</si>
  <si>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</si>
  <si>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</si>
  <si>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</si>
  <si>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</si>
  <si>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</si>
  <si>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</si>
  <si>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</si>
  <si>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</si>
  <si>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</si>
  <si>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</si>
  <si>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</si>
  <si>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</si>
  <si>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</si>
  <si>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</si>
  <si>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</si>
  <si>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</si>
  <si>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</si>
  <si>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</si>
  <si>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</si>
  <si>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</si>
  <si>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</si>
  <si>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</si>
  <si>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</si>
  <si>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</si>
  <si>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</si>
  <si>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</si>
  <si>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</si>
  <si>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</si>
  <si>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</si>
  <si>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</si>
  <si>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</si>
  <si>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</si>
  <si>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</si>
  <si>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</si>
  <si>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</si>
  <si>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</si>
  <si>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</si>
  <si>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</si>
  <si>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</si>
  <si>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</si>
  <si>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</si>
  <si>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</si>
  <si>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</si>
  <si>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</si>
  <si>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</si>
  <si>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</si>
  <si>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</si>
  <si>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</si>
  <si>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</si>
  <si>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</si>
  <si>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</si>
  <si>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</si>
  <si>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</si>
  <si>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</si>
  <si>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</si>
  <si>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</si>
  <si>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</si>
  <si>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</si>
  <si>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</si>
  <si>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</si>
  <si>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</si>
  <si>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</si>
  <si>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</si>
  <si>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</si>
  <si>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</si>
  <si>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</si>
  <si>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</si>
  <si>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</si>
  <si>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</si>
  <si>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</si>
  <si>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</si>
  <si>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</si>
  <si>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</si>
  <si>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</si>
  <si>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</si>
  <si>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</si>
  <si>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</si>
  <si>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</si>
  <si>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</si>
  <si>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</si>
  <si>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</si>
  <si>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</si>
  <si>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</si>
  <si>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</si>
  <si>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</si>
  <si>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</si>
  <si>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</si>
  <si>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</si>
  <si>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</si>
  <si>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</si>
  <si>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</si>
  <si>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</si>
  <si>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</si>
  <si>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</si>
  <si>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</si>
  <si>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</si>
  <si>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</si>
  <si>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</si>
  <si>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</si>
  <si>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</si>
  <si>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</si>
  <si>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</si>
  <si>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</si>
  <si>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</si>
  <si>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</si>
  <si>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</si>
  <si>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</si>
  <si>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</si>
  <si>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</si>
  <si>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</si>
  <si>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</si>
  <si>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</si>
  <si>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</si>
  <si>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</si>
  <si>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</si>
  <si>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</si>
  <si>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</si>
  <si>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</si>
  <si>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</si>
  <si>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</si>
  <si>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</si>
  <si>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</si>
  <si>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</si>
  <si>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</si>
  <si>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</si>
  <si>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</si>
  <si>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</si>
  <si>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</si>
  <si>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</si>
  <si>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</si>
  <si>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</si>
  <si>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</si>
  <si>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</si>
  <si>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</si>
  <si>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</si>
  <si>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</si>
  <si>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</si>
  <si>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</si>
  <si>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</si>
  <si>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</si>
  <si>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</si>
  <si>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</si>
  <si>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</si>
  <si>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</si>
  <si>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</si>
  <si>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</si>
  <si>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</si>
  <si>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</si>
  <si>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</si>
  <si>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</si>
  <si>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</si>
  <si>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</si>
  <si>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</si>
  <si>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</si>
  <si>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</si>
  <si>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</si>
  <si>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</si>
  <si>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</si>
  <si>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</si>
  <si>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</si>
  <si>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</si>
  <si>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</si>
  <si>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</si>
  <si>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</si>
  <si>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</si>
  <si>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</si>
  <si>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</si>
  <si>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</si>
  <si>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</si>
  <si>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</si>
  <si>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</si>
  <si>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</si>
  <si>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</si>
  <si>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</si>
  <si>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</si>
  <si>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</si>
  <si>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</si>
  <si>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</si>
  <si>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</si>
  <si>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</si>
  <si>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</si>
  <si>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</si>
  <si>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</si>
  <si>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</si>
  <si>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</si>
  <si>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</si>
  <si>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</si>
  <si>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</si>
  <si>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</si>
  <si>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</si>
  <si>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</si>
  <si>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</si>
  <si>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</si>
  <si>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</si>
  <si>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</si>
  <si>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</si>
  <si>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</si>
  <si>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</si>
  <si>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</si>
  <si>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</si>
  <si>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</si>
  <si>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</si>
  <si>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</si>
  <si>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</si>
  <si>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</si>
  <si>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</si>
  <si>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</si>
  <si>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</si>
  <si>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</si>
  <si>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</si>
  <si>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</si>
  <si>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</si>
  <si>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</si>
  <si>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</si>
  <si>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</si>
  <si>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</si>
  <si>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</si>
  <si>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</si>
  <si>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</si>
  <si>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</si>
  <si>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</si>
  <si>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</si>
  <si>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</si>
  <si>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</si>
  <si>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</si>
  <si>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</si>
  <si>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</si>
  <si>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</si>
  <si>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</si>
  <si>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</si>
  <si>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</si>
  <si>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</si>
  <si>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</si>
  <si>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</si>
  <si>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</si>
  <si>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</si>
  <si>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</si>
  <si>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</si>
  <si>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</si>
  <si>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</si>
  <si>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</si>
  <si>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</si>
  <si>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</si>
  <si>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</si>
  <si>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</si>
  <si>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</si>
  <si>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</si>
  <si>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</si>
  <si>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</si>
  <si>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</si>
  <si>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</si>
  <si>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</si>
  <si>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</si>
  <si>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</si>
  <si>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</si>
  <si>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</si>
  <si>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</si>
  <si>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</si>
  <si>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</si>
  <si>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</si>
  <si>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</si>
  <si>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</si>
  <si>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</si>
  <si>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</si>
  <si>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</si>
  <si>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</si>
  <si>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</si>
  <si>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</si>
  <si>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</si>
  <si>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</si>
  <si>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</si>
  <si>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</si>
  <si>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</si>
  <si>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</si>
  <si>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</si>
  <si>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</si>
  <si>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</si>
  <si>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</si>
  <si>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</si>
  <si>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</si>
  <si>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</si>
  <si>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</si>
  <si>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</si>
  <si>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</si>
  <si>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</si>
  <si>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</si>
  <si>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</si>
  <si>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</si>
  <si>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</si>
  <si>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</si>
  <si>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</si>
  <si>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</si>
  <si>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</si>
  <si>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</si>
  <si>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</si>
  <si>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</si>
  <si>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</si>
  <si>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</si>
  <si>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</si>
  <si>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</si>
  <si>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</si>
  <si>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</si>
  <si>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</si>
  <si>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</si>
  <si>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</si>
  <si>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</si>
  <si>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</si>
  <si>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</si>
  <si>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</si>
  <si>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</si>
  <si>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</si>
  <si>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</si>
  <si>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</si>
  <si>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</si>
  <si>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</si>
  <si>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</si>
  <si>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</si>
  <si>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</si>
  <si>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</si>
  <si>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</si>
  <si>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</si>
  <si>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</si>
  <si>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</si>
  <si>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</si>
  <si>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</si>
  <si>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</si>
  <si>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</si>
  <si>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</si>
  <si>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</si>
  <si>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</si>
  <si>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</si>
  <si>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</si>
  <si>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</si>
  <si>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</si>
  <si>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</si>
  <si>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</si>
  <si>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</si>
  <si>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</si>
  <si>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</si>
  <si>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</si>
  <si>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</si>
  <si>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</si>
  <si>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</si>
  <si>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</si>
  <si>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</si>
  <si>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</si>
  <si>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</si>
  <si>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</si>
  <si>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</si>
  <si>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</si>
  <si>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</si>
  <si>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</si>
  <si>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</si>
  <si>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</si>
  <si>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</si>
  <si>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</si>
  <si>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</si>
  <si>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</si>
  <si>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</si>
  <si>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</si>
  <si>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</si>
  <si>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</si>
  <si>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</si>
  <si>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</si>
  <si>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</si>
  <si>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</si>
  <si>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</si>
  <si>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</si>
  <si>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</si>
  <si>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</si>
  <si>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</si>
  <si>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</si>
  <si>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</si>
  <si>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</si>
  <si>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</si>
  <si>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</si>
  <si>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</si>
  <si>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</si>
  <si>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</si>
  <si>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</si>
  <si>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</si>
  <si>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</si>
  <si>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</si>
  <si>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</si>
  <si>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</si>
  <si>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</si>
  <si>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</si>
  <si>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</si>
  <si>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</si>
  <si>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</si>
  <si>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</si>
  <si>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</si>
  <si>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</si>
  <si>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</si>
  <si>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</si>
  <si>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</si>
  <si>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</si>
  <si>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</si>
  <si>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</si>
  <si>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</si>
  <si>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</si>
  <si>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</si>
  <si>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</si>
  <si>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</si>
  <si>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</si>
  <si>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</si>
  <si>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</si>
  <si>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</si>
  <si>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</si>
  <si>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</si>
  <si>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</si>
  <si>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</si>
  <si>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</si>
  <si>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</si>
  <si>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</si>
  <si>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</si>
  <si>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</si>
  <si>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</si>
  <si>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</si>
  <si>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</si>
  <si>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</si>
  <si>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</si>
  <si>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</si>
  <si>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</si>
  <si>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</si>
  <si>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</si>
  <si>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</si>
  <si>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</si>
  <si>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</si>
  <si>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</si>
  <si>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</si>
  <si>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</si>
  <si>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</si>
  <si>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</si>
  <si>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</si>
  <si>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</si>
  <si>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</si>
  <si>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</si>
  <si>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</si>
  <si>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</si>
  <si>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</si>
  <si>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</si>
  <si>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</si>
  <si>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</si>
  <si>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</si>
  <si>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</si>
  <si>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</si>
  <si>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</si>
  <si>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</si>
  <si>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</si>
  <si>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</si>
  <si>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</si>
  <si>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</si>
  <si>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</si>
  <si>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</si>
  <si>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</si>
  <si>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</si>
  <si>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</si>
  <si>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</si>
  <si>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</si>
  <si>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</si>
  <si>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</si>
  <si>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</si>
  <si>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</si>
  <si>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</si>
  <si>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</si>
  <si>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</si>
  <si>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</si>
  <si>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</si>
  <si>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</si>
  <si>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</si>
  <si>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</si>
  <si>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</si>
  <si>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</si>
  <si>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</si>
  <si>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</si>
  <si>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</si>
  <si>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</si>
  <si>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</si>
  <si>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</si>
  <si>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</si>
  <si>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</si>
  <si>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</si>
  <si>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</si>
  <si>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</si>
  <si>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</si>
  <si>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</si>
  <si>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</si>
  <si>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</si>
  <si>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</si>
  <si>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</si>
  <si>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</si>
  <si>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</si>
  <si>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</si>
  <si>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</si>
  <si>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</si>
  <si>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</si>
  <si>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</si>
  <si>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</si>
  <si>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</si>
  <si>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</si>
  <si>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</si>
  <si>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</si>
  <si>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</si>
  <si>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</si>
  <si>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</si>
  <si>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</si>
  <si>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</si>
  <si>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</si>
  <si>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</si>
  <si>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</si>
  <si>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</si>
  <si>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</si>
  <si>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</si>
  <si>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</si>
  <si>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</si>
  <si>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</si>
  <si>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</si>
  <si>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</si>
  <si>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</si>
  <si>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</si>
  <si>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</si>
  <si>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</si>
  <si>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</si>
  <si>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</si>
  <si>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</si>
  <si>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</si>
  <si>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</si>
  <si>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</si>
  <si>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</si>
  <si>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</si>
  <si>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</si>
  <si>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</si>
  <si>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</si>
  <si>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</si>
  <si>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</si>
  <si>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</si>
  <si>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</si>
  <si>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</si>
  <si>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</si>
  <si>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</si>
  <si>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</si>
  <si>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</si>
  <si>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</si>
  <si>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</si>
  <si>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</si>
  <si>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</si>
  <si>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</si>
  <si>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</si>
  <si>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</si>
  <si>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</si>
  <si>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</si>
  <si>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</si>
  <si>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</si>
  <si>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</si>
  <si>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</si>
  <si>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</si>
  <si>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</si>
  <si>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</si>
  <si>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</si>
  <si>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</si>
  <si>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</si>
  <si>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</si>
  <si>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</si>
  <si>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</si>
  <si>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</si>
  <si>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</si>
  <si>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</si>
  <si>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</si>
  <si>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</si>
  <si>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</si>
  <si>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</si>
  <si>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</si>
  <si>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</si>
  <si>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</si>
  <si>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</si>
  <si>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</si>
  <si>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</si>
  <si>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</si>
  <si>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</si>
  <si>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</si>
  <si>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</si>
  <si>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</si>
  <si>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</si>
  <si>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</si>
  <si>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</si>
  <si>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</si>
  <si>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</si>
  <si>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</si>
  <si>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</si>
  <si>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</si>
  <si>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</si>
  <si>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</si>
  <si>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</si>
  <si>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</si>
  <si>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</si>
  <si>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</si>
  <si>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</si>
  <si>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</si>
  <si>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</si>
  <si>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</si>
  <si>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</si>
  <si>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</si>
  <si>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</si>
  <si>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</si>
  <si>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</si>
  <si>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</si>
  <si>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</si>
  <si>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</si>
  <si>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</si>
  <si>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</si>
  <si>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</si>
  <si>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</si>
  <si>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</si>
  <si>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</si>
  <si>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</si>
  <si>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</si>
  <si>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</si>
  <si>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</si>
  <si>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</si>
  <si>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</si>
  <si>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</si>
  <si>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</si>
  <si>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</si>
  <si>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</si>
  <si>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</si>
  <si>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</si>
  <si>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</si>
  <si>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</si>
  <si>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</si>
  <si>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</si>
  <si>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</si>
  <si>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</si>
  <si>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</si>
  <si>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</si>
  <si>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</si>
  <si>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</si>
  <si>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</si>
  <si>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</si>
  <si>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</si>
  <si>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</si>
  <si>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</si>
  <si>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</si>
  <si>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</si>
  <si>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</si>
  <si>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</si>
  <si>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</si>
  <si>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</si>
  <si>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</si>
  <si>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</si>
  <si>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</si>
  <si>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</si>
  <si>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</si>
  <si>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</si>
  <si>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</si>
  <si>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</si>
  <si>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</si>
  <si>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</si>
  <si>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</si>
  <si>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</si>
  <si>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</si>
  <si>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</si>
  <si>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</si>
  <si>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</si>
  <si>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</si>
  <si>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</si>
  <si>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</si>
  <si>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</si>
  <si>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</si>
  <si>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</si>
  <si>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</si>
  <si>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</si>
  <si>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</si>
  <si>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</si>
  <si>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</si>
  <si>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</si>
  <si>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</si>
  <si>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</si>
  <si>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</si>
  <si>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</si>
  <si>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</si>
  <si>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</si>
  <si>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</si>
  <si>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</si>
  <si>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</si>
  <si>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</si>
  <si>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</si>
  <si>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</si>
  <si>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</si>
  <si>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</si>
  <si>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</si>
  <si>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</si>
  <si>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</si>
  <si>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</si>
  <si>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</si>
  <si>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</si>
  <si>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</si>
  <si>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</si>
  <si>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</si>
  <si>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</si>
  <si>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</si>
  <si>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</si>
  <si>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</si>
  <si>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</si>
  <si>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</si>
  <si>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</si>
  <si>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</si>
  <si>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</si>
  <si>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</si>
  <si>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</si>
  <si>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</si>
  <si>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</si>
  <si>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</si>
  <si>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</si>
  <si>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</si>
  <si>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</si>
  <si>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</si>
  <si>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</si>
  <si>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</si>
  <si>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</si>
  <si>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</si>
  <si>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</si>
  <si>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</si>
  <si>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</si>
  <si>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</si>
  <si>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</si>
  <si>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</si>
  <si>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</si>
  <si>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</si>
  <si>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</si>
  <si>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</si>
  <si>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</si>
  <si>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</si>
  <si>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</si>
  <si>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</si>
  <si>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</si>
  <si>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</si>
  <si>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</si>
  <si>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</si>
  <si>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</si>
  <si>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</si>
  <si>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</si>
  <si>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</si>
  <si>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</si>
  <si>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</si>
  <si>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</si>
  <si>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</si>
  <si>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</si>
  <si>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</si>
  <si>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</si>
  <si>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</si>
  <si>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</si>
  <si>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</si>
  <si>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</si>
  <si>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</si>
  <si>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</si>
  <si>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</si>
  <si>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</si>
  <si>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</si>
  <si>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</si>
  <si>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</si>
  <si>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</si>
  <si>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</si>
  <si>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</si>
  <si>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</si>
  <si>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</si>
  <si>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</si>
  <si>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</si>
  <si>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</si>
  <si>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</si>
  <si>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</si>
  <si>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</si>
  <si>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</si>
  <si>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</si>
  <si>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</si>
  <si>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</si>
  <si>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</si>
  <si>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</si>
  <si>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</si>
  <si>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</si>
  <si>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</si>
  <si>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</si>
  <si>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</si>
  <si>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</si>
  <si>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</si>
  <si>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</si>
  <si>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</si>
  <si>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</si>
  <si>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</si>
  <si>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</si>
  <si>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</si>
  <si>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</si>
  <si>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</si>
  <si>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</si>
  <si>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</si>
  <si>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</si>
  <si>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</si>
  <si>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</si>
  <si>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</si>
  <si>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</si>
  <si>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</si>
  <si>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</si>
  <si>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</si>
  <si>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</si>
  <si>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</si>
  <si>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</si>
  <si>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</si>
  <si>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</si>
  <si>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</si>
  <si>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</si>
  <si>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</si>
  <si>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</si>
  <si>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</si>
  <si>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</si>
  <si>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</si>
  <si>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</si>
  <si>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</si>
  <si>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</si>
  <si>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</si>
  <si>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</si>
  <si>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</si>
  <si>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</si>
  <si>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</si>
  <si>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</si>
  <si>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</si>
  <si>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</si>
  <si>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</si>
  <si>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</si>
  <si>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</si>
  <si>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</si>
  <si>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</si>
  <si>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</si>
  <si>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</si>
  <si>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</si>
  <si>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</si>
  <si>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</si>
  <si>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</si>
  <si>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</si>
  <si>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</si>
  <si>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</si>
  <si>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</si>
  <si>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</si>
  <si>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</si>
  <si>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</si>
  <si>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</si>
  <si>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</si>
  <si>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</si>
  <si>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</si>
  <si>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</si>
  <si>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</si>
  <si>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</si>
  <si>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</si>
  <si>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</si>
  <si>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</si>
  <si>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</si>
  <si>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</si>
  <si>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</si>
  <si>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</si>
  <si>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</si>
  <si>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</si>
  <si>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</si>
  <si>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</si>
  <si>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</si>
  <si>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</si>
  <si>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</si>
  <si>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</si>
  <si>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</si>
  <si>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</si>
  <si>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</si>
  <si>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</si>
  <si>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</si>
  <si>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</si>
  <si>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</si>
  <si>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</si>
  <si>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</si>
  <si>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</si>
  <si>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</si>
  <si>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</si>
  <si>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</si>
  <si>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</si>
  <si>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</si>
  <si>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</si>
  <si>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</si>
  <si>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</si>
  <si>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</si>
  <si>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</si>
  <si>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</si>
  <si>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</si>
  <si>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</si>
  <si>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</si>
  <si>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</si>
  <si>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</si>
  <si>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</si>
  <si>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</si>
  <si>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</si>
  <si>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</si>
  <si>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</si>
  <si>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</si>
  <si>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</si>
  <si>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</si>
  <si>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</si>
  <si>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</si>
  <si>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</si>
  <si>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</si>
  <si>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</si>
  <si>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</si>
  <si>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</si>
  <si>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</si>
  <si>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</si>
  <si>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</si>
  <si>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</si>
  <si>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</si>
  <si>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</si>
  <si>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</si>
  <si>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</si>
  <si>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</si>
  <si>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</si>
  <si>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</si>
  <si>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</si>
  <si>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</si>
  <si>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</si>
  <si>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</si>
  <si>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</si>
  <si>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</si>
  <si>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</si>
  <si>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</si>
  <si>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</si>
  <si>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</si>
  <si>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</si>
  <si>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</si>
  <si>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</si>
  <si>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</si>
  <si>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</si>
  <si>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</si>
  <si>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</si>
  <si>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</si>
  <si>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</si>
  <si>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</si>
  <si>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</si>
  <si>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</si>
  <si>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</si>
  <si>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</si>
  <si>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</si>
  <si>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</si>
  <si>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</si>
  <si>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</si>
  <si>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</si>
  <si>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</si>
  <si>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</si>
  <si>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</si>
  <si>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</si>
  <si>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</si>
  <si>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</si>
  <si>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</si>
  <si>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</si>
  <si>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</si>
  <si>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</si>
  <si>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</si>
  <si>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</si>
  <si>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</si>
  <si>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</si>
  <si>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</si>
  <si>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</si>
  <si>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</si>
  <si>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</si>
  <si>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</si>
  <si>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</si>
  <si>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</si>
  <si>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</si>
  <si>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</si>
  <si>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</si>
  <si>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</si>
  <si>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</si>
  <si>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</si>
  <si>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</si>
  <si>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</si>
  <si>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</si>
  <si>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</si>
  <si>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</si>
  <si>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</si>
  <si>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</si>
  <si>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</si>
  <si>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</si>
  <si>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</si>
  <si>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</si>
  <si>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</si>
  <si>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</si>
  <si>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</si>
  <si>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</si>
  <si>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</si>
  <si>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</si>
  <si>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</si>
  <si>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</si>
  <si>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</si>
  <si>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</si>
  <si>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</si>
  <si>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</si>
  <si>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</si>
  <si>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</si>
  <si>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</si>
  <si>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</si>
  <si>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</si>
  <si>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</si>
  <si>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</si>
  <si>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</si>
  <si>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</si>
  <si>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</si>
  <si>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</si>
  <si>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</si>
  <si>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</si>
  <si>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</si>
  <si>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</si>
  <si>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</si>
  <si>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</si>
  <si>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</si>
  <si>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</si>
  <si>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</si>
  <si>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</si>
  <si>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</si>
  <si>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</si>
  <si>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</si>
  <si>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</si>
  <si>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</si>
  <si>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</si>
  <si>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</si>
  <si>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</si>
  <si>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</si>
  <si>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</si>
  <si>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</si>
  <si>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</si>
  <si>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</si>
  <si>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</si>
  <si>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</si>
  <si>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</si>
  <si>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</si>
  <si>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</si>
  <si>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</si>
  <si>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</si>
  <si>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</si>
  <si>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</si>
  <si>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</si>
  <si>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</si>
  <si>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</si>
  <si>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</si>
  <si>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</si>
  <si>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</si>
  <si>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</si>
  <si>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</si>
  <si>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</si>
  <si>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</si>
  <si>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</si>
  <si>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</si>
  <si>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</si>
  <si>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</si>
  <si>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</si>
  <si>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</si>
  <si>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</si>
  <si>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</si>
  <si>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</si>
  <si>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</si>
  <si>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</si>
  <si>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</si>
  <si>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</si>
  <si>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</si>
  <si>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</si>
  <si>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</si>
  <si>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</si>
  <si>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</si>
  <si>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</si>
  <si>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</si>
  <si>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</si>
  <si>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</si>
  <si>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</si>
  <si>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</si>
  <si>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</si>
  <si>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</si>
  <si>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</si>
  <si>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</si>
  <si>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</si>
  <si>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</si>
  <si>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</si>
  <si>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</si>
  <si>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</si>
  <si>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</si>
  <si>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</si>
  <si>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</si>
  <si>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</si>
  <si>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</si>
  <si>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</si>
  <si>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</si>
  <si>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</si>
  <si>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</si>
  <si>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</si>
  <si>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</si>
  <si>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</si>
  <si>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</si>
  <si>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</si>
  <si>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</si>
  <si>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</si>
  <si>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</si>
  <si>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</si>
  <si>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</si>
  <si>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</si>
  <si>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</si>
  <si>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</si>
  <si>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</si>
  <si>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</si>
  <si>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</si>
  <si>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</si>
  <si>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</si>
  <si>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</si>
  <si>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</si>
  <si>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</si>
  <si>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</si>
  <si>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</si>
  <si>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</si>
  <si>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</si>
  <si>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</si>
  <si>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</si>
  <si>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</si>
  <si>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</si>
  <si>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</si>
  <si>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</si>
  <si>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</si>
  <si>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</si>
  <si>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</si>
  <si>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</si>
  <si>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</si>
  <si>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</si>
  <si>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</si>
  <si>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</si>
  <si>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</si>
  <si>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</si>
  <si>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</si>
  <si>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</si>
  <si>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</si>
  <si>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</si>
  <si>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</si>
  <si>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</si>
  <si>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</si>
  <si>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</si>
  <si>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</si>
  <si>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</si>
  <si>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</si>
  <si>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</si>
  <si>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</si>
  <si>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</si>
  <si>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</si>
  <si>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</si>
  <si>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</si>
  <si>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</si>
  <si>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</si>
  <si>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</si>
  <si>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</si>
  <si>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</si>
  <si>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</si>
  <si>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</si>
  <si>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</si>
  <si>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</si>
  <si>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</si>
  <si>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</si>
  <si>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</si>
  <si>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</si>
  <si>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</si>
  <si>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</si>
  <si>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</si>
  <si>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</si>
  <si>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</si>
  <si>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</si>
  <si>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</si>
  <si>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</si>
  <si>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</si>
  <si>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</si>
  <si>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</si>
  <si>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</si>
  <si>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</si>
  <si>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</si>
  <si>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</si>
  <si>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</si>
  <si>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</si>
  <si>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</si>
  <si>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</si>
  <si>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</si>
  <si>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</si>
  <si>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</si>
  <si>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</si>
  <si>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</si>
  <si>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</si>
  <si>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</si>
  <si>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</si>
  <si>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</si>
  <si>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</si>
  <si>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</si>
  <si>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</si>
  <si>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</si>
  <si>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</si>
  <si>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</si>
  <si>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</si>
  <si>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</si>
  <si>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</si>
  <si>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</si>
  <si>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</si>
  <si>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</si>
  <si>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</si>
  <si>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</si>
  <si>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</si>
  <si>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</si>
  <si>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</si>
  <si>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</si>
  <si>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</si>
  <si>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</si>
  <si>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</si>
  <si>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</si>
  <si>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</si>
  <si>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</si>
  <si>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</si>
  <si>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</si>
  <si>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</si>
  <si>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</si>
  <si>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</si>
  <si>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</si>
  <si>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</si>
  <si>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</si>
  <si>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</si>
  <si>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</si>
  <si>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</si>
  <si>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</si>
  <si>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</si>
  <si>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</si>
  <si>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</si>
  <si>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</si>
  <si>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</si>
  <si>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</si>
  <si>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</si>
  <si>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</si>
  <si>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</si>
  <si>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</si>
  <si>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</si>
  <si>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</si>
  <si>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</si>
  <si>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</si>
  <si>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</si>
  <si>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</si>
  <si>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</si>
  <si>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</si>
  <si>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</si>
  <si>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</si>
  <si>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</si>
  <si>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</si>
  <si>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</si>
  <si>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</si>
  <si>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</si>
  <si>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</si>
  <si>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</si>
  <si>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</si>
  <si>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</si>
  <si>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</si>
  <si>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</si>
  <si>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</si>
  <si>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</si>
  <si>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</si>
  <si>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</si>
  <si>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</si>
  <si>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</si>
  <si>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</si>
  <si>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</si>
  <si>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</si>
  <si>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</si>
  <si>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</si>
  <si>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</si>
  <si>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</si>
  <si>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</si>
  <si>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</si>
  <si>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</si>
  <si>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</si>
  <si>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</si>
  <si>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</si>
  <si>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</si>
  <si>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</si>
  <si>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</si>
  <si>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</si>
  <si>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</si>
  <si>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</si>
  <si>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</si>
  <si>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</si>
  <si>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</si>
  <si>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</si>
  <si>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</si>
  <si>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</si>
  <si>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</si>
  <si>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</si>
  <si>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</si>
  <si>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</si>
  <si>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</si>
  <si>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</si>
  <si>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</si>
  <si>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</si>
  <si>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</si>
  <si>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</si>
  <si>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</si>
  <si>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</si>
  <si>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</si>
  <si>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</si>
  <si>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</si>
  <si>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</si>
  <si>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</si>
  <si>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</si>
  <si>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</si>
  <si>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</si>
  <si>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</si>
  <si>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</si>
  <si>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</si>
  <si>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</si>
  <si>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</si>
  <si>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</si>
  <si>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</si>
  <si>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</si>
  <si>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</si>
  <si>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</si>
  <si>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</si>
  <si>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</si>
  <si>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</si>
  <si>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</si>
  <si>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</si>
  <si>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</si>
  <si>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</si>
  <si>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</si>
  <si>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</si>
  <si>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</si>
  <si>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</si>
  <si>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</si>
  <si>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</si>
  <si>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</si>
  <si>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</si>
  <si>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</si>
  <si>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</si>
  <si>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</si>
  <si>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</si>
  <si>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</si>
  <si>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</si>
  <si>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</si>
  <si>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</si>
  <si>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</si>
  <si>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</si>
  <si>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</si>
  <si>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</si>
  <si>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</si>
  <si>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</si>
  <si>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</si>
  <si>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</si>
  <si>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</si>
  <si>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</si>
  <si>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</si>
  <si>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</si>
  <si>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</si>
  <si>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</si>
  <si>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</si>
  <si>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</si>
  <si>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</si>
  <si>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</si>
  <si>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</si>
  <si>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</si>
  <si>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</si>
  <si>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</si>
  <si>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</si>
  <si>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</si>
  <si>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</si>
  <si>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</si>
  <si>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</si>
  <si>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</si>
  <si>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</si>
  <si>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</si>
  <si>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</si>
  <si>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</si>
  <si>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</si>
  <si>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</si>
  <si>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</si>
  <si>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</si>
  <si>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</si>
  <si>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</si>
  <si>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</si>
  <si>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</si>
  <si>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</si>
  <si>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</si>
  <si>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</si>
  <si>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</si>
  <si>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</si>
  <si>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</si>
  <si>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</si>
  <si>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</si>
  <si>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</si>
  <si>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</si>
  <si>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</si>
  <si>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</si>
  <si>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</si>
  <si>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</si>
  <si>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</si>
  <si>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</si>
  <si>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</si>
  <si>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</si>
  <si>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</si>
  <si>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</si>
  <si>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</si>
  <si>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</si>
  <si>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</si>
  <si>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</si>
  <si>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</si>
  <si>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</si>
  <si>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</si>
  <si>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</si>
  <si>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</si>
  <si>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</si>
  <si>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</si>
  <si>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</si>
  <si>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</si>
  <si>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</si>
  <si>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</si>
  <si>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</si>
  <si>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</si>
  <si>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</si>
  <si>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</si>
  <si>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</si>
  <si>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</si>
  <si>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</si>
  <si>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</si>
  <si>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</si>
  <si>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</si>
  <si>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</si>
  <si>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</si>
  <si>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</si>
  <si>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</si>
  <si>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</si>
  <si>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</si>
  <si>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</si>
  <si>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</si>
  <si>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</si>
  <si>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</si>
  <si>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</si>
  <si>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</si>
  <si>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</si>
  <si>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</si>
  <si>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</si>
  <si>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</si>
  <si>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</si>
  <si>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</si>
  <si>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</si>
  <si>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</si>
  <si>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</si>
  <si>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</si>
  <si>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</si>
  <si>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</si>
  <si>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</si>
  <si>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</si>
  <si>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</si>
  <si>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</si>
  <si>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</si>
  <si>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</si>
  <si>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</si>
  <si>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</si>
  <si>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</si>
  <si>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</si>
  <si>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</si>
  <si>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</si>
  <si>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</si>
  <si>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</si>
  <si>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</si>
  <si>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</si>
  <si>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</si>
  <si>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</si>
  <si>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</si>
  <si>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</si>
  <si>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</si>
  <si>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</si>
  <si>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</si>
  <si>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</si>
  <si>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</si>
  <si>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</si>
  <si>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</si>
  <si>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</si>
  <si>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</si>
  <si>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</si>
  <si>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</si>
  <si>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</si>
  <si>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</si>
  <si>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</si>
  <si>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</si>
  <si>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</si>
  <si>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</si>
  <si>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</si>
  <si>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</si>
  <si>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</si>
  <si>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</si>
  <si>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</si>
  <si>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</si>
  <si>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</si>
  <si>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</si>
  <si>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</si>
  <si>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</si>
  <si>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</si>
  <si>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</si>
  <si>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</si>
  <si>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</si>
  <si>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</si>
  <si>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</si>
  <si>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</si>
  <si>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</si>
  <si>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</si>
  <si>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</si>
  <si>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</si>
  <si>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</si>
  <si>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</si>
  <si>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</si>
  <si>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</si>
  <si>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</si>
  <si>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</si>
  <si>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</si>
  <si>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</si>
  <si>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</si>
  <si>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</si>
  <si>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</si>
  <si>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</si>
  <si>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</si>
  <si>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</si>
  <si>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</si>
  <si>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</si>
  <si>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</si>
  <si>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</si>
  <si>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</si>
  <si>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</si>
  <si>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</si>
  <si>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</si>
  <si>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</si>
  <si>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</si>
  <si>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</si>
  <si>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</si>
  <si>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</si>
  <si>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</si>
  <si>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</si>
  <si>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</si>
  <si>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</si>
  <si>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</si>
  <si>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</si>
  <si>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</si>
  <si>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</si>
  <si>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</si>
  <si>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</si>
  <si>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</si>
  <si>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</si>
  <si>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</si>
  <si>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</si>
  <si>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</si>
  <si>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</si>
  <si>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</si>
  <si>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</si>
  <si>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</si>
  <si>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</si>
  <si>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</si>
  <si>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</si>
  <si>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</si>
  <si>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</si>
  <si>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</si>
  <si>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</si>
  <si>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</si>
  <si>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</si>
  <si>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</si>
  <si>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</si>
  <si>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</si>
  <si>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</si>
  <si>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</si>
  <si>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</si>
  <si>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</si>
  <si>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</si>
  <si>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</si>
  <si>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</si>
  <si>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</si>
  <si>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</si>
  <si>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</si>
  <si>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</si>
  <si>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</si>
  <si>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</si>
  <si>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</si>
  <si>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</si>
  <si>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</si>
  <si>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</si>
  <si>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</si>
  <si>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</si>
  <si>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</si>
  <si>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</si>
  <si>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</si>
  <si>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</si>
  <si>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</si>
  <si>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</si>
  <si>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</si>
  <si>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</si>
  <si>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</si>
  <si>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</si>
  <si>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</si>
  <si>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</si>
  <si>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</si>
  <si>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</si>
  <si>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</si>
  <si>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</si>
  <si>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</si>
  <si>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</si>
  <si>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</si>
  <si>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</si>
  <si>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</si>
  <si>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</si>
  <si>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</si>
  <si>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</si>
  <si>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</si>
  <si>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</si>
  <si>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</si>
  <si>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</si>
  <si>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</si>
  <si>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</si>
  <si>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</si>
  <si>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</si>
  <si>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</si>
  <si>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</si>
  <si>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</si>
  <si>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</si>
  <si>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</si>
  <si>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</si>
  <si>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</si>
  <si>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</si>
  <si>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</si>
  <si>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</si>
  <si>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</si>
  <si>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</si>
  <si>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</si>
  <si>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</si>
  <si>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</si>
  <si>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</si>
  <si>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</si>
  <si>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</si>
  <si>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</si>
  <si>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</si>
  <si>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</si>
  <si>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</si>
  <si>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</si>
  <si>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</si>
  <si>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</si>
  <si>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</si>
  <si>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</si>
  <si>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</si>
  <si>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</si>
  <si>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</si>
  <si>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</si>
  <si>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</si>
  <si>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</si>
  <si>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</si>
  <si>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</si>
  <si>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</si>
  <si>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</si>
  <si>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</si>
  <si>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</si>
  <si>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</si>
  <si>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</si>
  <si>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</si>
  <si>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</si>
  <si>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</si>
  <si>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</si>
  <si>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</si>
  <si>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</si>
  <si>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</si>
  <si>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</si>
  <si>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</si>
  <si>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</si>
  <si>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</si>
  <si>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</si>
  <si>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</si>
  <si>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</si>
  <si>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</si>
  <si>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</si>
  <si>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</si>
  <si>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</si>
  <si>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</si>
  <si>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</si>
  <si>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</si>
  <si>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</si>
  <si>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</si>
  <si>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</si>
  <si>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</si>
  <si>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</si>
  <si>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</si>
  <si>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</si>
  <si>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</si>
  <si>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</si>
  <si>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</si>
  <si>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</si>
  <si>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</si>
  <si>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</si>
  <si>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</si>
  <si>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</si>
  <si>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</si>
  <si>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</si>
  <si>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</si>
  <si>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</si>
  <si>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</si>
  <si>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</si>
  <si>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</si>
  <si>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</si>
  <si>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</si>
  <si>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</si>
  <si>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</si>
  <si>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</si>
  <si>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</si>
  <si>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</si>
  <si>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</si>
  <si>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</si>
  <si>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</si>
  <si>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</si>
  <si>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</si>
  <si>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</si>
  <si>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</si>
  <si>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</si>
  <si>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</si>
  <si>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</si>
  <si>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</si>
  <si>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</si>
  <si>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</si>
  <si>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</si>
  <si>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</si>
  <si>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</si>
  <si>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</si>
  <si>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</si>
  <si>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</si>
  <si>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</si>
  <si>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</si>
  <si>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</si>
  <si>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</si>
  <si>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</si>
  <si>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</si>
  <si>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</si>
  <si>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</si>
  <si>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</si>
  <si>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</si>
  <si>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</si>
  <si>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</si>
  <si>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</si>
  <si>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</si>
  <si>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</si>
  <si>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</si>
  <si>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</si>
  <si>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</si>
  <si>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</si>
  <si>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</si>
  <si>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</si>
  <si>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</si>
  <si>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</si>
  <si>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</si>
  <si>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</si>
  <si>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</si>
  <si>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</si>
  <si>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</si>
  <si>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</si>
  <si>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</si>
  <si>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</si>
  <si>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</si>
  <si>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</si>
  <si>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</si>
  <si>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</si>
  <si>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</si>
  <si>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</si>
  <si>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</si>
  <si>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</si>
  <si>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</si>
  <si>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</si>
  <si>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</si>
  <si>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</si>
  <si>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</si>
  <si>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</si>
  <si>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</si>
  <si>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</si>
  <si>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</si>
  <si>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</si>
  <si>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</si>
  <si>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</si>
  <si>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</si>
  <si>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</si>
  <si>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</si>
  <si>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</si>
  <si>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</si>
  <si>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</si>
  <si>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</si>
  <si>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</si>
  <si>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</si>
  <si>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</si>
  <si>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</si>
  <si>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</si>
  <si>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</si>
  <si>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</si>
  <si>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</si>
  <si>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</si>
  <si>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</si>
  <si>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</si>
  <si>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</si>
  <si>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</si>
  <si>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</si>
  <si>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</si>
  <si>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</si>
  <si>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</si>
  <si>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</si>
  <si>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</si>
  <si>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</si>
  <si>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</si>
  <si>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</si>
  <si>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</si>
  <si>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</si>
  <si>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</si>
  <si>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</si>
  <si>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</si>
  <si>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</si>
  <si>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</si>
  <si>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</si>
  <si>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</si>
  <si>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</si>
  <si>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</si>
  <si>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</si>
  <si>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</si>
  <si>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</si>
  <si>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</si>
  <si>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</si>
  <si>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</si>
  <si>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</si>
  <si>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</si>
  <si>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</si>
  <si>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</si>
  <si>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</si>
  <si>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</si>
  <si>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</si>
  <si>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</si>
  <si>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</si>
  <si>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</si>
  <si>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</si>
  <si>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</si>
  <si>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</si>
  <si>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</si>
  <si>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</si>
  <si>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</si>
  <si>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</si>
  <si>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</si>
  <si>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</si>
  <si>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</si>
  <si>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</si>
  <si>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</si>
  <si>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</si>
  <si>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</si>
  <si>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</si>
  <si>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</si>
  <si>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</si>
  <si>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</si>
  <si>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</si>
  <si>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</si>
  <si>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</si>
  <si>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</si>
  <si>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</si>
  <si>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</si>
  <si>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</si>
  <si>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</si>
  <si>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</si>
  <si>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</si>
  <si>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</si>
  <si>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</si>
  <si>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</si>
  <si>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</si>
  <si>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</si>
  <si>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</si>
  <si>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</si>
  <si>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</si>
  <si>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</si>
  <si>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</si>
  <si>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</si>
  <si>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</si>
  <si>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</si>
  <si>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</si>
  <si>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</si>
  <si>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</si>
  <si>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</si>
  <si>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</si>
  <si>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</si>
  <si>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</si>
  <si>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</si>
  <si>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</si>
  <si>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</si>
  <si>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</si>
  <si>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</si>
  <si>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</si>
  <si>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</si>
  <si>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</si>
  <si>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</si>
  <si>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</si>
  <si>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</si>
  <si>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</si>
  <si>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</si>
  <si>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</si>
  <si>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</si>
  <si>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</si>
  <si>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</si>
  <si>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</si>
  <si>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</si>
  <si>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</si>
  <si>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</si>
  <si>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</si>
  <si>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</si>
  <si>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</si>
  <si>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</si>
  <si>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</si>
  <si>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</si>
  <si>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</si>
  <si>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</si>
  <si>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</si>
  <si>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</si>
  <si>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</si>
  <si>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</si>
  <si>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</si>
  <si>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</si>
  <si>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</si>
  <si>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</si>
  <si>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</si>
  <si>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</si>
  <si>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</si>
  <si>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</si>
  <si>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</si>
  <si>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</si>
  <si>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</si>
  <si>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</si>
  <si>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</si>
  <si>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</si>
  <si>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</si>
  <si>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</si>
  <si>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</si>
  <si>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</si>
  <si>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</si>
  <si>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</si>
  <si>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</si>
  <si>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</si>
  <si>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</si>
  <si>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</si>
  <si>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</si>
  <si>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</si>
  <si>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</si>
  <si>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</si>
  <si>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</si>
  <si>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</si>
  <si>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</si>
  <si>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</si>
  <si>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</si>
  <si>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</si>
  <si>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</si>
  <si>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</si>
  <si>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</si>
  <si>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</si>
  <si>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</si>
  <si>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</si>
  <si>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</si>
  <si>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</si>
  <si>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</si>
  <si>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</si>
  <si>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</si>
  <si>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</si>
  <si>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</si>
  <si>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</si>
  <si>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</si>
  <si>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</si>
  <si>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</si>
  <si>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</si>
  <si>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</si>
  <si>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</si>
  <si>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</si>
  <si>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</si>
  <si>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</si>
  <si>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</si>
  <si>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</si>
  <si>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</si>
  <si>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</si>
  <si>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</si>
  <si>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</si>
  <si>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</si>
  <si>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</si>
  <si>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</si>
  <si>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</si>
  <si>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</si>
  <si>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</si>
  <si>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</si>
  <si>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</si>
  <si>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</si>
  <si>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</si>
  <si>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</si>
  <si>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</si>
  <si>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</si>
  <si>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</si>
  <si>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</si>
  <si>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</si>
  <si>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</si>
  <si>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</si>
  <si>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</si>
  <si>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</si>
  <si>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</si>
  <si>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</si>
  <si>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</si>
  <si>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</si>
  <si>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</si>
  <si>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</si>
  <si>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</si>
  <si>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</si>
  <si>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</si>
  <si>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</si>
  <si>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</si>
  <si>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</si>
  <si>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</si>
  <si>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</si>
  <si>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</si>
  <si>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</si>
  <si>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</si>
  <si>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</si>
  <si>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</si>
  <si>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</si>
  <si>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</si>
  <si>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</si>
  <si>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</si>
  <si>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</si>
  <si>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</si>
  <si>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</si>
  <si>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</si>
  <si>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</si>
  <si>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</si>
  <si>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</si>
  <si>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</si>
  <si>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</si>
  <si>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</si>
  <si>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</si>
  <si>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</si>
  <si>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</si>
  <si>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</si>
  <si>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</si>
  <si>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</si>
  <si>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</si>
  <si>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</si>
  <si>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</si>
  <si>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</si>
  <si>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</si>
  <si>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</si>
  <si>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</si>
  <si>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</si>
  <si>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</si>
  <si>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</si>
  <si>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</si>
  <si>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</si>
  <si>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</si>
  <si>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</si>
  <si>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</si>
  <si>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</si>
  <si>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</si>
  <si>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</si>
  <si>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</si>
  <si>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</si>
  <si>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</si>
  <si>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</si>
  <si>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</si>
  <si>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</si>
  <si>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</si>
  <si>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</si>
  <si>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</si>
  <si>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</si>
  <si>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</si>
  <si>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</si>
  <si>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</si>
  <si>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</si>
  <si>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</si>
  <si>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</si>
  <si>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</si>
  <si>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</si>
  <si>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</si>
  <si>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</si>
  <si>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</si>
  <si>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</si>
  <si>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</si>
  <si>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</si>
  <si>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</si>
  <si>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</si>
  <si>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</si>
  <si>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</si>
  <si>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</si>
  <si>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</si>
  <si>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</si>
  <si>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</si>
  <si>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</si>
  <si>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</si>
  <si>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</si>
  <si>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</si>
  <si>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</si>
  <si>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</si>
  <si>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</si>
  <si>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</si>
  <si>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</si>
  <si>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</si>
  <si>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</si>
  <si>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</si>
  <si>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</si>
  <si>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</si>
  <si>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</si>
  <si>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</si>
  <si>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</si>
  <si>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</si>
  <si>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</si>
  <si>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</si>
  <si>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</si>
  <si>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</si>
  <si>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</si>
  <si>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</si>
  <si>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</si>
  <si>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</si>
  <si>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</si>
  <si>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</si>
  <si>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</si>
  <si>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</si>
  <si>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</si>
  <si>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</si>
  <si>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</si>
  <si>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</si>
  <si>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</si>
  <si>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</si>
  <si>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</si>
  <si>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</si>
  <si>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</si>
  <si>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</si>
  <si>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</si>
  <si>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</si>
  <si>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</si>
  <si>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</si>
  <si>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</si>
  <si>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</si>
  <si>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</si>
  <si>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</si>
  <si>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</si>
  <si>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</si>
  <si>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</si>
  <si>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</si>
  <si>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</si>
  <si>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</si>
  <si>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</si>
  <si>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</si>
  <si>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</si>
  <si>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</si>
  <si>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</si>
  <si>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</si>
  <si>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</si>
  <si>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</si>
  <si>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</si>
  <si>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</si>
  <si>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</si>
  <si>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</si>
  <si>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</si>
  <si>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</si>
  <si>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</si>
  <si>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</si>
  <si>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</si>
  <si>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</si>
  <si>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</si>
  <si>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</si>
  <si>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</si>
  <si>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</si>
  <si>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</si>
  <si>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</si>
  <si>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</si>
  <si>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</si>
  <si>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</si>
  <si>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</si>
  <si>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</si>
  <si>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</si>
  <si>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</si>
  <si>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</si>
  <si>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</si>
  <si>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</si>
  <si>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</si>
  <si>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</si>
  <si>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</si>
  <si>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</si>
  <si>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</si>
  <si>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</si>
  <si>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</si>
  <si>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</si>
  <si>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</si>
  <si>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</si>
  <si>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</si>
  <si>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</si>
  <si>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</si>
  <si>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</si>
  <si>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</si>
  <si>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</si>
  <si>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</si>
  <si>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</si>
  <si>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</si>
  <si>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</si>
  <si>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</si>
  <si>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</si>
  <si>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</si>
  <si>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</si>
  <si>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</si>
  <si>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</si>
  <si>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</si>
  <si>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</si>
  <si>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</si>
  <si>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</si>
  <si>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</si>
  <si>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</si>
  <si>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</si>
  <si>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</si>
  <si>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</si>
  <si>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</si>
  <si>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</si>
  <si>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</si>
  <si>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</si>
  <si>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</si>
  <si>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</si>
  <si>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</si>
  <si>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</si>
  <si>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</si>
  <si>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</si>
  <si>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</si>
  <si>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</si>
  <si>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</si>
  <si>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</si>
  <si>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</si>
  <si>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</si>
  <si>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</si>
  <si>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</si>
  <si>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</si>
  <si>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</si>
  <si>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</si>
  <si>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</si>
  <si>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</si>
  <si>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</si>
  <si>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</si>
  <si>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</si>
  <si>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</si>
  <si>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</si>
  <si>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</si>
  <si>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</si>
  <si>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</si>
  <si>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</si>
  <si>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</si>
  <si>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</si>
  <si>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</si>
  <si>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</si>
  <si>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</si>
  <si>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</si>
  <si>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</si>
  <si>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</si>
  <si>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</si>
  <si>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</si>
  <si>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</si>
  <si>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</si>
  <si>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</si>
  <si>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</si>
  <si>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</si>
  <si>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</si>
  <si>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</si>
  <si>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</si>
  <si>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</si>
  <si>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</si>
  <si>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</si>
  <si>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</si>
  <si>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</si>
  <si>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</si>
  <si>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</si>
  <si>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</si>
  <si>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</si>
  <si>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</si>
  <si>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</si>
  <si>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</si>
  <si>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</si>
  <si>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</si>
  <si>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</si>
  <si>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</si>
  <si>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</si>
  <si>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</si>
  <si>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</si>
  <si>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</si>
  <si>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</si>
  <si>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</si>
  <si>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</si>
  <si>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</si>
  <si>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</si>
  <si>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</si>
  <si>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</si>
  <si>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</si>
  <si>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</si>
  <si>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</si>
  <si>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</si>
  <si>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</si>
  <si>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</si>
  <si>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</si>
  <si>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</si>
  <si>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</si>
  <si>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</si>
  <si>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</si>
  <si>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</si>
  <si>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</si>
  <si>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</si>
  <si>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</si>
  <si>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</si>
  <si>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</si>
  <si>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</si>
  <si>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</si>
  <si>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</si>
  <si>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</si>
  <si>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</si>
  <si>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</si>
  <si>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</si>
  <si>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</si>
  <si>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</si>
  <si>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</si>
  <si>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</si>
  <si>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</si>
  <si>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</si>
  <si>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</si>
  <si>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</si>
  <si>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</si>
  <si>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</si>
  <si>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</si>
  <si>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</si>
  <si>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</si>
  <si>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</si>
  <si>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</si>
  <si>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</si>
  <si>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</si>
  <si>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</si>
  <si>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</si>
  <si>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</si>
  <si>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</si>
  <si>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</si>
  <si>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</si>
  <si>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</si>
  <si>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</si>
  <si>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</si>
  <si>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</si>
  <si>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</si>
  <si>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</si>
  <si>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</si>
  <si>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</si>
  <si>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</si>
  <si>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</si>
  <si>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</si>
  <si>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</si>
  <si>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</si>
  <si>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</si>
  <si>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</si>
  <si>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</si>
  <si>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</si>
  <si>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</si>
  <si>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</si>
  <si>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</si>
  <si>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</si>
  <si>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</si>
  <si>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</si>
  <si>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</si>
  <si>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</si>
  <si>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</si>
  <si>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</si>
  <si>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</si>
  <si>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</si>
  <si>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</si>
  <si>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</si>
  <si>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</si>
  <si>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</si>
  <si>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</si>
  <si>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</si>
  <si>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</si>
  <si>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</si>
  <si>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</si>
  <si>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</si>
  <si>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</si>
  <si>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</si>
  <si>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</si>
  <si>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</si>
  <si>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</si>
  <si>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</si>
  <si>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</si>
  <si>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</si>
  <si>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</si>
  <si>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</si>
  <si>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</si>
  <si>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</si>
  <si>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</si>
  <si>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</si>
  <si>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</si>
  <si>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</si>
  <si>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</si>
  <si>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</si>
  <si>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</si>
  <si>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</si>
  <si>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</si>
  <si>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</si>
  <si>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</si>
  <si>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</si>
  <si>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</si>
  <si>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</si>
  <si>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</si>
  <si>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</si>
  <si>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</si>
  <si>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</si>
  <si>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</si>
  <si>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</si>
  <si>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</si>
  <si>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</si>
  <si>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</si>
  <si>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</si>
  <si>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</si>
  <si>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</si>
  <si>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</si>
  <si>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</si>
  <si>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</si>
  <si>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</si>
  <si>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</si>
  <si>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</si>
  <si>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</si>
  <si>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</si>
  <si>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</si>
  <si>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</si>
  <si>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</si>
  <si>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</si>
  <si>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</si>
  <si>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</si>
  <si>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</si>
  <si>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</si>
  <si>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</si>
  <si>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</si>
  <si>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</si>
  <si>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</si>
  <si>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</si>
  <si>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</si>
  <si>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</si>
  <si>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</si>
  <si>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</si>
  <si>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</si>
  <si>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</si>
  <si>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</si>
  <si>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</si>
  <si>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</si>
  <si>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</si>
  <si>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</si>
  <si>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</si>
  <si>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</si>
  <si>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</si>
  <si>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</si>
  <si>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</si>
  <si>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</si>
  <si>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</si>
  <si>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</si>
  <si>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</si>
  <si>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</si>
  <si>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</si>
  <si>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</si>
  <si>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</si>
  <si>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</si>
  <si>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</si>
  <si>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</si>
  <si>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</si>
  <si>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</si>
  <si>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</si>
  <si>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</si>
  <si>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</si>
  <si>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</si>
  <si>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</si>
  <si>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</si>
  <si>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</si>
  <si>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</si>
  <si>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</si>
  <si>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</si>
  <si>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</si>
  <si>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</si>
  <si>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</si>
  <si>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</si>
  <si>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</si>
  <si>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</si>
  <si>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</si>
  <si>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</si>
  <si>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</si>
  <si>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</si>
  <si>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</si>
  <si>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</si>
  <si>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</si>
  <si>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</si>
  <si>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</si>
  <si>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</si>
  <si>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</si>
  <si>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</si>
  <si>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</si>
  <si>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</si>
  <si>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</si>
  <si>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</si>
  <si>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</si>
  <si>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</si>
  <si>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</si>
  <si>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</si>
  <si>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</si>
  <si>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</si>
  <si>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</si>
  <si>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</si>
  <si>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</si>
  <si>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</si>
  <si>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</si>
  <si>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</si>
  <si>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</si>
  <si>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</si>
  <si>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</si>
  <si>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</si>
  <si>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</si>
  <si>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</si>
  <si>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</si>
  <si>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</si>
  <si>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</si>
  <si>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</si>
  <si>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</si>
  <si>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</si>
  <si>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</si>
  <si>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</si>
  <si>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</si>
  <si>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</si>
  <si>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</si>
  <si>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</si>
  <si>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</si>
  <si>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</si>
  <si>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</si>
  <si>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</si>
  <si>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</si>
  <si>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</si>
  <si>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</si>
  <si>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</si>
  <si>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</si>
  <si>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</si>
  <si>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</si>
  <si>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</si>
  <si>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</si>
  <si>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</si>
  <si>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</si>
  <si>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</si>
  <si>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</si>
  <si>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</si>
  <si>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</si>
  <si>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</si>
  <si>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</si>
  <si>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</si>
  <si>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</si>
  <si>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</si>
  <si>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</si>
  <si>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</si>
  <si>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</si>
  <si>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</si>
  <si>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</si>
  <si>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</si>
  <si>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</si>
  <si>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</si>
  <si>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</si>
  <si>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</si>
  <si>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</si>
  <si>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</si>
  <si>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</si>
  <si>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</si>
  <si>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</si>
  <si>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</si>
  <si>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</si>
  <si>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</si>
  <si>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</si>
  <si>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</si>
  <si>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</si>
  <si>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</si>
  <si>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</si>
  <si>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</si>
  <si>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</si>
  <si>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</si>
  <si>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</si>
  <si>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</si>
  <si>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</si>
  <si>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</si>
  <si>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</si>
  <si>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</si>
  <si>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</si>
  <si>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</si>
  <si>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</si>
  <si>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</si>
  <si>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</si>
  <si>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</si>
  <si>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</si>
  <si>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</si>
  <si>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</si>
  <si>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</si>
  <si>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</si>
  <si>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</si>
  <si>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</si>
  <si>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</si>
  <si>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</si>
  <si>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</si>
  <si>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</si>
  <si>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</si>
  <si>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</si>
  <si>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</si>
  <si>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</si>
  <si>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</si>
  <si>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</si>
  <si>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</si>
  <si>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</si>
  <si>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</si>
  <si>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</si>
  <si>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</si>
  <si>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</si>
  <si>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</si>
  <si>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</si>
  <si>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</si>
  <si>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</si>
  <si>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</si>
  <si>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</si>
  <si>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</si>
  <si>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</si>
  <si>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</si>
  <si>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</si>
  <si>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</si>
  <si>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</si>
  <si>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</si>
  <si>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</si>
  <si>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</si>
  <si>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</si>
  <si>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</si>
  <si>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</si>
  <si>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</si>
  <si>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</si>
  <si>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</si>
  <si>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</si>
  <si>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</si>
  <si>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</si>
  <si>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</si>
  <si>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</si>
  <si>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</si>
  <si>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</si>
  <si>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</si>
  <si>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</si>
  <si>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</si>
  <si>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</si>
  <si>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</si>
  <si>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</si>
  <si>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</si>
  <si>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</si>
  <si>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</si>
  <si>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</si>
  <si>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</si>
  <si>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</si>
  <si>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</si>
  <si>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</si>
  <si>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</si>
  <si>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</si>
  <si>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</si>
  <si>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</si>
  <si>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</si>
  <si>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</si>
  <si>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</si>
  <si>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</si>
  <si>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</si>
  <si>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</si>
  <si>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</si>
  <si>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</si>
  <si>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</si>
  <si>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</si>
  <si>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</si>
  <si>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</si>
  <si>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</si>
  <si>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</si>
  <si>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</si>
  <si>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</si>
  <si>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</si>
  <si>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</si>
  <si>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</si>
  <si>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</si>
  <si>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</si>
  <si>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</si>
  <si>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</si>
  <si>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</si>
  <si>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</si>
  <si>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</si>
  <si>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</si>
  <si>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</si>
  <si>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</si>
  <si>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</si>
  <si>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</si>
  <si>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</si>
  <si>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</si>
  <si>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</si>
  <si>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</si>
  <si>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</si>
  <si>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</si>
  <si>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</si>
  <si>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</si>
  <si>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</si>
  <si>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</si>
  <si>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</si>
  <si>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</si>
  <si>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</si>
  <si>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</si>
  <si>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</si>
  <si>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</si>
  <si>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</si>
  <si>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</si>
  <si>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</si>
  <si>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</si>
  <si>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</si>
  <si>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</si>
  <si>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</si>
  <si>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</si>
  <si>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</si>
  <si>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</si>
  <si>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</si>
  <si>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</si>
  <si>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</si>
  <si>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</si>
  <si>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</si>
  <si>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</si>
  <si>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</si>
  <si>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</si>
  <si>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</si>
  <si>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</si>
  <si>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</si>
  <si>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</si>
  <si>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</si>
  <si>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</si>
  <si>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</si>
  <si>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</si>
  <si>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</si>
  <si>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</si>
  <si>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</si>
  <si>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</si>
  <si>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</si>
  <si>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</si>
  <si>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</si>
  <si>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</si>
  <si>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</si>
  <si>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</si>
  <si>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</si>
  <si>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</si>
  <si>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</si>
  <si>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</si>
  <si>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</si>
  <si>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</si>
  <si>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</si>
  <si>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</si>
  <si>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</si>
  <si>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</si>
  <si>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</si>
  <si>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</si>
  <si>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</si>
  <si>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</si>
  <si>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</si>
  <si>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</si>
  <si>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</si>
  <si>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</si>
  <si>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</si>
  <si>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</si>
  <si>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</si>
  <si>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</si>
  <si>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</si>
  <si>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</si>
  <si>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</si>
  <si>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</si>
  <si>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</si>
  <si>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</si>
  <si>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</si>
  <si>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</si>
  <si>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</si>
  <si>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</si>
  <si>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</si>
  <si>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</si>
  <si>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</si>
  <si>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</si>
  <si>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</si>
  <si>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</si>
  <si>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</si>
  <si>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</si>
  <si>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</si>
  <si>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</si>
  <si>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</si>
  <si>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</si>
  <si>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</si>
  <si>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</si>
  <si>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</si>
  <si>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</si>
  <si>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</si>
  <si>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</si>
  <si>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</si>
  <si>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</si>
  <si>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</si>
  <si>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</si>
  <si>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</si>
  <si>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</si>
  <si>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</si>
  <si>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</si>
  <si>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</si>
  <si>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</si>
  <si>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</si>
  <si>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</si>
  <si>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</si>
  <si>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</si>
  <si>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</si>
  <si>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</si>
  <si>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</si>
  <si>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</si>
  <si>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</si>
  <si>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</si>
  <si>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</si>
  <si>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</si>
  <si>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</si>
  <si>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</si>
  <si>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</si>
  <si>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</si>
  <si>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</si>
  <si>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</si>
  <si>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</si>
  <si>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</si>
  <si>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</si>
  <si>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</si>
  <si>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</si>
  <si>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</si>
  <si>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</si>
  <si>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</si>
  <si>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</si>
  <si>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</si>
  <si>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</si>
  <si>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</si>
  <si>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</si>
  <si>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</si>
  <si>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</si>
  <si>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</si>
  <si>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</si>
  <si>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</si>
  <si>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</si>
  <si>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</si>
  <si>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</si>
  <si>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</si>
  <si>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</si>
  <si>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</si>
  <si>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</si>
  <si>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</si>
  <si>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</si>
  <si>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</si>
  <si>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</si>
  <si>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</si>
  <si>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</si>
  <si>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</si>
  <si>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</si>
  <si>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</si>
  <si>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</si>
  <si>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</si>
  <si>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</si>
  <si>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</si>
  <si>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</si>
  <si>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</si>
  <si>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</si>
  <si>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</si>
  <si>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</si>
  <si>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</si>
  <si>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</si>
  <si>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</si>
  <si>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</si>
  <si>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</si>
  <si>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</si>
  <si>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</si>
  <si>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</si>
  <si>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</si>
  <si>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</si>
  <si>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</si>
  <si>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</si>
  <si>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</si>
  <si>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</si>
  <si>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</si>
  <si>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</si>
  <si>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</si>
  <si>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</si>
  <si>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</si>
  <si>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</si>
  <si>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</si>
  <si>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</si>
  <si>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</si>
  <si>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</si>
  <si>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</si>
  <si>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</si>
  <si>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</si>
  <si>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</si>
  <si>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</si>
  <si>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</si>
  <si>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</si>
  <si>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</si>
  <si>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</si>
  <si>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</si>
  <si>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</si>
  <si>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</si>
  <si>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</si>
  <si>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</si>
  <si>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</si>
  <si>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</si>
  <si>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</si>
  <si>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</si>
  <si>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</si>
  <si>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</si>
  <si>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</si>
  <si>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</si>
  <si>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</si>
  <si>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</si>
  <si>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</si>
  <si>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</si>
  <si>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</si>
  <si>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</si>
  <si>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</si>
  <si>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</si>
  <si>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</si>
  <si>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</si>
  <si>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</si>
  <si>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</si>
  <si>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</si>
  <si>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</si>
  <si>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</si>
  <si>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</si>
  <si>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</si>
  <si>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</si>
  <si>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</si>
  <si>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</si>
  <si>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</si>
  <si>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</si>
  <si>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</si>
  <si>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</si>
  <si>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</si>
  <si>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</si>
  <si>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</si>
  <si>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</si>
  <si>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</si>
  <si>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</si>
  <si>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</si>
  <si>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</si>
  <si>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</si>
  <si>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</si>
  <si>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</si>
  <si>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</si>
  <si>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</si>
  <si>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</si>
  <si>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</si>
  <si>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</si>
  <si>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</si>
  <si>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</si>
  <si>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</si>
  <si>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</si>
  <si>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</si>
  <si>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</si>
  <si>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</si>
  <si>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</si>
  <si>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</si>
  <si>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</si>
  <si>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</si>
  <si>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</si>
  <si>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</si>
  <si>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</si>
  <si>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</si>
  <si>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</si>
  <si>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</si>
  <si>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</si>
  <si>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</si>
  <si>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</si>
  <si>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</si>
  <si>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</si>
  <si>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</si>
  <si>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</si>
  <si>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</si>
  <si>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</si>
  <si>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</si>
  <si>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</si>
  <si>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</si>
  <si>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</si>
  <si>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</si>
  <si>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</si>
  <si>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</si>
  <si>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</si>
  <si>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</si>
  <si>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</si>
  <si>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</si>
  <si>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</si>
  <si>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</si>
  <si>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</si>
  <si>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</si>
  <si>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</si>
  <si>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</si>
  <si>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</si>
  <si>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</si>
  <si>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</si>
  <si>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</si>
  <si>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</si>
  <si>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</si>
  <si>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</si>
  <si>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</si>
  <si>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</si>
  <si>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</si>
  <si>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</si>
  <si>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</si>
  <si>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</si>
  <si>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</si>
  <si>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</si>
  <si>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</si>
  <si>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</si>
  <si>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</si>
  <si>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</si>
  <si>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</si>
  <si>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</si>
  <si>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</si>
  <si>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</si>
  <si>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</si>
  <si>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</si>
  <si>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</si>
  <si>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</si>
  <si>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</si>
  <si>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</si>
  <si>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</si>
  <si>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</si>
  <si>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</si>
  <si>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</si>
  <si>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</si>
  <si>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</si>
  <si>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</si>
  <si>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</si>
  <si>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</si>
  <si>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</si>
  <si>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</si>
  <si>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</si>
  <si>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</si>
  <si>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</si>
  <si>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</si>
  <si>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</si>
  <si>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</si>
  <si>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</si>
  <si>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</si>
  <si>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</si>
  <si>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</si>
  <si>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</si>
  <si>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</si>
  <si>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</si>
  <si>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</si>
  <si>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</si>
  <si>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</si>
  <si>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</si>
  <si>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</si>
  <si>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</si>
  <si>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</si>
  <si>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</si>
  <si>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</si>
  <si>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</si>
  <si>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</si>
  <si>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</si>
  <si>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</si>
  <si>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</si>
  <si>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</si>
  <si>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</si>
  <si>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</si>
  <si>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</si>
  <si>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</si>
  <si>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</si>
  <si>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</si>
  <si>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</si>
  <si>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</si>
  <si>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</si>
  <si>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</si>
  <si>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</si>
  <si>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</si>
  <si>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</si>
  <si>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</si>
  <si>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</si>
  <si>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</si>
  <si>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</si>
  <si>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</si>
  <si>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</si>
  <si>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</si>
  <si>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</si>
  <si>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</si>
  <si>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</si>
  <si>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</si>
  <si>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</si>
  <si>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</si>
  <si>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</si>
  <si>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</si>
  <si>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</si>
  <si>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</si>
  <si>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</si>
  <si>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</si>
  <si>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</si>
  <si>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</si>
  <si>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</si>
  <si>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</si>
  <si>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</si>
  <si>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</si>
  <si>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</si>
  <si>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</si>
  <si>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</si>
  <si>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</si>
  <si>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</si>
  <si>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</si>
  <si>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</si>
  <si>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</si>
  <si>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</si>
  <si>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</si>
  <si>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</si>
  <si>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</si>
  <si>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</si>
  <si>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</si>
  <si>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</si>
  <si>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</si>
  <si>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</si>
  <si>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</si>
  <si>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</si>
  <si>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</si>
  <si>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</si>
  <si>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</si>
  <si>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</si>
  <si>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</si>
  <si>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</si>
  <si>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</si>
  <si>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</si>
  <si>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</si>
  <si>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</si>
  <si>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</si>
  <si>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</si>
  <si>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</si>
  <si>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</si>
  <si>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</si>
  <si>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</si>
  <si>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</si>
  <si>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</si>
  <si>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</si>
  <si>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</si>
  <si>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</si>
  <si>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</si>
  <si>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</si>
  <si>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</si>
  <si>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</si>
  <si>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</si>
  <si>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</si>
  <si>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</si>
  <si>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</si>
  <si>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</si>
  <si>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</si>
  <si>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</si>
  <si>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</si>
  <si>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</si>
  <si>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</si>
  <si>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</si>
  <si>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</si>
  <si>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</si>
  <si>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</si>
  <si>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</si>
  <si>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</si>
  <si>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</si>
  <si>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</si>
  <si>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</si>
  <si>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</si>
  <si>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</si>
  <si>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</si>
  <si>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</si>
  <si>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</si>
  <si>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</si>
  <si>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</si>
  <si>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</si>
  <si>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</si>
  <si>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</si>
  <si>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</si>
  <si>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</si>
  <si>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</si>
  <si>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</si>
  <si>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</si>
  <si>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</si>
  <si>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</si>
  <si>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</si>
  <si>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</si>
  <si>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</si>
  <si>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</si>
  <si>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</si>
  <si>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</si>
  <si>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</si>
  <si>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</si>
  <si>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</si>
  <si>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</si>
  <si>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</si>
  <si>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</si>
  <si>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</si>
  <si>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</si>
  <si>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</si>
  <si>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</si>
  <si>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</si>
  <si>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</si>
  <si>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</si>
  <si>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</si>
  <si>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</si>
  <si>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</si>
  <si>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</si>
  <si>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</si>
  <si>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</si>
  <si>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</si>
  <si>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</si>
  <si>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</si>
  <si>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</si>
  <si>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</si>
  <si>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</si>
  <si>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</si>
  <si>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</si>
  <si>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</si>
  <si>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</si>
  <si>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</si>
  <si>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</si>
  <si>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</si>
  <si>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</si>
  <si>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</si>
  <si>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</si>
  <si>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</si>
  <si>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</si>
  <si>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</si>
  <si>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</si>
  <si>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</si>
  <si>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</si>
  <si>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</si>
  <si>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</si>
  <si>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</si>
  <si>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</si>
  <si>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</si>
  <si>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</si>
  <si>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</si>
  <si>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</si>
  <si>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</si>
  <si>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</si>
  <si>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</si>
  <si>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</si>
  <si>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</si>
  <si>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</si>
  <si>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</si>
  <si>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</si>
  <si>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</si>
  <si>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</si>
  <si>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</si>
  <si>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</si>
  <si>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</si>
  <si>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</si>
  <si>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</si>
  <si>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</si>
  <si>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</si>
  <si>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</si>
  <si>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</si>
  <si>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</si>
  <si>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</si>
  <si>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</si>
  <si>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</si>
  <si>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</si>
  <si>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</si>
  <si>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</si>
  <si>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</si>
  <si>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</si>
  <si>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</si>
  <si>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</si>
  <si>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</si>
  <si>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</si>
  <si>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</si>
  <si>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</si>
  <si>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</si>
  <si>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</si>
  <si>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</si>
  <si>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</si>
  <si>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</si>
  <si>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</si>
  <si>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</si>
  <si>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</si>
  <si>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</si>
  <si>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</si>
  <si>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</si>
  <si>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</si>
  <si>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</si>
  <si>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</si>
  <si>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</si>
  <si>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</si>
  <si>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</si>
  <si>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</si>
  <si>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</si>
  <si>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</si>
  <si>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</si>
  <si>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</si>
  <si>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</si>
  <si>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</si>
  <si>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</si>
  <si>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</si>
  <si>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</si>
  <si>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</si>
  <si>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</si>
  <si>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</si>
  <si>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</si>
  <si>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</si>
  <si>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</si>
  <si>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</si>
  <si>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</si>
  <si>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</si>
  <si>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</si>
  <si>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</si>
  <si>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</si>
  <si>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</si>
  <si>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</si>
  <si>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</si>
  <si>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</si>
  <si>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</si>
  <si>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</si>
  <si>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</si>
  <si>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</si>
  <si>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</si>
  <si>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</si>
  <si>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</si>
  <si>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</si>
  <si>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</si>
  <si>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</si>
  <si>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</si>
  <si>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</si>
  <si>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</si>
  <si>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</si>
  <si>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</si>
  <si>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</si>
  <si>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</si>
  <si>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</si>
  <si>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</si>
  <si>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</si>
  <si>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</si>
  <si>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</si>
  <si>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</si>
  <si>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</si>
  <si>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</si>
  <si>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</si>
  <si>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</si>
  <si>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</si>
  <si>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</si>
  <si>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</si>
  <si>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</si>
  <si>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</si>
  <si>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</si>
  <si>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</si>
  <si>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</si>
  <si>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</si>
  <si>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</si>
  <si>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</si>
  <si>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</si>
  <si>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</si>
  <si>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</si>
  <si>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</si>
  <si>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</si>
  <si>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</si>
  <si>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</si>
  <si>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</si>
  <si>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</si>
  <si>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</si>
  <si>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</si>
  <si>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</si>
  <si>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</si>
  <si>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</si>
  <si>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</si>
  <si>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</si>
  <si>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</si>
  <si>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</si>
  <si>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</si>
  <si>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</si>
  <si>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</si>
  <si>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</si>
  <si>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</si>
  <si>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</si>
  <si>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</si>
  <si>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</si>
  <si>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</si>
  <si>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</si>
  <si>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</si>
  <si>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</si>
  <si>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</si>
  <si>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</si>
  <si>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</si>
  <si>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</si>
  <si>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</si>
  <si>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</si>
  <si>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</si>
  <si>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</si>
  <si>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</si>
  <si>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</si>
  <si>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</si>
  <si>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</si>
  <si>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</si>
  <si>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</si>
  <si>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</si>
  <si>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</si>
  <si>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</si>
  <si>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</si>
  <si>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</si>
  <si>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</si>
  <si>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</si>
  <si>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</si>
  <si>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</si>
  <si>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</si>
  <si>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</si>
  <si>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</si>
  <si>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</si>
  <si>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</si>
  <si>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</si>
  <si>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</si>
  <si>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</si>
  <si>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</si>
  <si>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</si>
  <si>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</si>
  <si>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</si>
  <si>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</si>
  <si>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</si>
  <si>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</si>
  <si>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</si>
  <si>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</si>
  <si>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</si>
  <si>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</si>
  <si>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</si>
  <si>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</si>
  <si>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</si>
  <si>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</si>
  <si>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</si>
  <si>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</si>
  <si>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</si>
  <si>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</si>
  <si>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</si>
  <si>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</si>
  <si>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</si>
  <si>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</si>
  <si>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</si>
  <si>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</si>
  <si>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</si>
  <si>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</si>
  <si>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</si>
  <si>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</si>
  <si>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</si>
  <si>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</si>
  <si>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</si>
  <si>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</si>
  <si>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</si>
  <si>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</si>
  <si>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</si>
  <si>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</si>
  <si>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</si>
  <si>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</si>
  <si>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</si>
  <si>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</si>
  <si>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</si>
  <si>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</si>
  <si>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</si>
  <si>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</si>
  <si>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</si>
  <si>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</si>
  <si>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</si>
  <si>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</si>
  <si>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</si>
  <si>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</si>
  <si>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</si>
  <si>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</si>
  <si>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</si>
  <si>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</si>
  <si>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</si>
  <si>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</si>
  <si>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</si>
  <si>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</si>
  <si>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</si>
  <si>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</si>
  <si>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</si>
  <si>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</si>
  <si>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</si>
  <si>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</si>
  <si>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</si>
  <si>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</si>
  <si>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</si>
  <si>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</si>
  <si>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</si>
  <si>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</si>
  <si>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</si>
  <si>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</si>
  <si>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</si>
  <si>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</si>
  <si>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</si>
  <si>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</si>
  <si>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</si>
  <si>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</si>
  <si>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</si>
  <si>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</si>
  <si>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</si>
  <si>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</si>
  <si>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</si>
  <si>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</si>
  <si>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</si>
  <si>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</si>
  <si>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</si>
  <si>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</si>
  <si>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</si>
  <si>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</si>
  <si>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</si>
  <si>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</si>
  <si>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</si>
  <si>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</si>
  <si>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</si>
  <si>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</si>
  <si>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</si>
  <si>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</si>
  <si>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</si>
  <si>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</si>
  <si>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</si>
  <si>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</si>
  <si>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</si>
  <si>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</si>
  <si>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</si>
  <si>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</si>
  <si>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</si>
  <si>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</si>
  <si>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</si>
  <si>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</si>
  <si>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</si>
  <si>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</si>
  <si>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</si>
  <si>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</si>
  <si>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</si>
  <si>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</si>
  <si>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</si>
  <si>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</si>
  <si>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</si>
  <si>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</si>
  <si>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</si>
  <si>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</si>
  <si>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</si>
  <si>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</si>
  <si>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</si>
  <si>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</si>
  <si>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</si>
  <si>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</si>
  <si>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</si>
  <si>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</si>
  <si>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</si>
  <si>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</si>
  <si>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</si>
  <si>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</si>
  <si>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</si>
  <si>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</si>
  <si>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</si>
  <si>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</si>
  <si>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</si>
  <si>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</si>
  <si>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</si>
  <si>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</si>
  <si>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</si>
  <si>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</si>
  <si>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</si>
  <si>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</si>
  <si>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</si>
  <si>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</si>
  <si>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</si>
  <si>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</si>
  <si>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</si>
  <si>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</si>
  <si>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</si>
  <si>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</si>
  <si>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</si>
  <si>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</si>
  <si>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</si>
  <si>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</si>
  <si>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</si>
  <si>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</si>
  <si>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</si>
  <si>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</si>
  <si>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</si>
  <si>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</si>
  <si>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</si>
  <si>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</si>
  <si>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</si>
  <si>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</si>
  <si>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</si>
  <si>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</si>
  <si>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</si>
  <si>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</si>
  <si>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</si>
  <si>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</si>
  <si>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</si>
  <si>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</si>
  <si>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</si>
  <si>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</si>
  <si>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</si>
  <si>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</si>
  <si>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</si>
  <si>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</si>
  <si>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</si>
  <si>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</si>
  <si>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</si>
  <si>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</si>
  <si>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</si>
  <si>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</si>
  <si>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</si>
  <si>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</si>
  <si>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</si>
  <si>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</si>
  <si>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</si>
  <si>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</si>
  <si>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</si>
  <si>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</si>
  <si>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</si>
  <si>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</si>
  <si>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</si>
  <si>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</si>
  <si>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</si>
  <si>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</si>
  <si>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</si>
  <si>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</si>
  <si>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</si>
  <si>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</si>
  <si>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</si>
  <si>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</si>
  <si>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</si>
  <si>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</si>
  <si>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</si>
  <si>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</si>
  <si>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</si>
  <si>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</si>
  <si>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</si>
  <si>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</si>
  <si>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</si>
  <si>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</si>
  <si>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</si>
  <si>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</si>
  <si>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</si>
  <si>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</si>
  <si>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</si>
  <si>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</si>
  <si>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</si>
  <si>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</si>
  <si>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</si>
  <si>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</si>
  <si>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</si>
  <si>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</si>
  <si>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</si>
  <si>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</si>
  <si>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</si>
  <si>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</si>
  <si>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</si>
  <si>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</si>
  <si>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</si>
  <si>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</si>
  <si>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</si>
  <si>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</si>
  <si>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</si>
  <si>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</si>
  <si>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</si>
  <si>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</si>
  <si>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</si>
  <si>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</si>
  <si>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</si>
  <si>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</si>
  <si>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</si>
  <si>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</si>
  <si>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</si>
  <si>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</si>
  <si>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</si>
  <si>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</si>
  <si>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</si>
  <si>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</si>
  <si>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</si>
  <si>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</si>
  <si>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</si>
  <si>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</si>
  <si>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</si>
  <si>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</si>
  <si>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</si>
  <si>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</si>
  <si>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</si>
  <si>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</si>
  <si>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</si>
  <si>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</si>
  <si>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</si>
  <si>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</si>
  <si>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</si>
  <si>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</si>
  <si>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</si>
  <si>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</si>
  <si>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</si>
  <si>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</si>
  <si>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</si>
  <si>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</si>
  <si>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</si>
  <si>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</si>
  <si>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</si>
  <si>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</si>
  <si>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</si>
  <si>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</si>
  <si>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</si>
  <si>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</si>
  <si>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</si>
  <si>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</si>
  <si>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</si>
  <si>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</si>
  <si>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</si>
  <si>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</si>
  <si>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</si>
  <si>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</si>
  <si>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</si>
  <si>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</si>
  <si>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</si>
  <si>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</si>
  <si>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</si>
  <si>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</si>
  <si>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</si>
  <si>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</si>
  <si>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</si>
  <si>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</si>
  <si>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</si>
  <si>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</si>
  <si>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</si>
  <si>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</si>
  <si>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</si>
  <si>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</si>
  <si>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</si>
  <si>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</si>
  <si>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</si>
  <si>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</si>
  <si>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</si>
  <si>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</si>
  <si>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</si>
  <si>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</si>
  <si>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</si>
  <si>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</si>
  <si>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</si>
  <si>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</si>
  <si>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</si>
  <si>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</si>
  <si>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</si>
  <si>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</si>
  <si>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</si>
  <si>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</si>
  <si>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</si>
  <si>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</si>
  <si>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</si>
  <si>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</si>
  <si>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</si>
  <si>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</si>
  <si>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</si>
  <si>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</si>
  <si>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</si>
  <si>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</si>
  <si>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</si>
  <si>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</si>
  <si>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</si>
  <si>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</si>
  <si>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</si>
  <si>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</si>
  <si>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</si>
  <si>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</si>
  <si>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</si>
  <si>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</si>
  <si>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</si>
  <si>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</si>
  <si>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</si>
  <si>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</si>
  <si>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</si>
  <si>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</si>
  <si>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</si>
  <si>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</si>
  <si>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</si>
  <si>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</si>
  <si>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</si>
  <si>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</si>
  <si>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</si>
  <si>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</si>
  <si>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</si>
  <si>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</si>
  <si>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</si>
  <si>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</si>
  <si>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</si>
  <si>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</si>
  <si>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</si>
  <si>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</si>
  <si>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</si>
  <si>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</si>
  <si>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</si>
  <si>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</si>
  <si>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</si>
  <si>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</si>
  <si>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</si>
  <si>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</si>
  <si>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</si>
  <si>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</si>
  <si>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</si>
  <si>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</si>
  <si>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</si>
  <si>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</si>
  <si>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</si>
  <si>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</si>
  <si>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</si>
  <si>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</si>
  <si>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</si>
  <si>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</si>
  <si>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</si>
  <si>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</si>
  <si>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</si>
  <si>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</si>
  <si>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</si>
  <si>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</si>
  <si>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</si>
  <si>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</si>
  <si>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</si>
  <si>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</si>
  <si>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</si>
  <si>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</si>
  <si>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</si>
  <si>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</si>
  <si>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</si>
  <si>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</si>
  <si>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</si>
  <si>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</si>
  <si>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</si>
  <si>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</si>
  <si>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</si>
  <si>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</si>
  <si>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</si>
  <si>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</si>
  <si>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</si>
  <si>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</si>
  <si>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</si>
  <si>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</si>
  <si>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</si>
  <si>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</si>
  <si>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</si>
  <si>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</si>
  <si>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</si>
  <si>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</si>
  <si>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</si>
  <si>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</si>
  <si>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</si>
  <si>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</si>
  <si>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</si>
  <si>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</si>
  <si>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</si>
  <si>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</si>
  <si>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</si>
  <si>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</si>
  <si>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</si>
  <si>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</si>
  <si>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</si>
  <si>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</si>
  <si>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</si>
  <si>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</si>
  <si>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</si>
  <si>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</si>
  <si>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</si>
  <si>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</si>
  <si>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</si>
  <si>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</si>
  <si>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</si>
  <si>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</si>
  <si>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</si>
  <si>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</si>
  <si>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</si>
  <si>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</si>
  <si>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</si>
  <si>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</si>
  <si>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</si>
  <si>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</si>
  <si>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</si>
  <si>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</si>
  <si>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</si>
  <si>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</si>
  <si>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</si>
  <si>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</si>
  <si>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</si>
  <si>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</si>
  <si>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</si>
  <si>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</si>
  <si>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</si>
  <si>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</si>
  <si>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</si>
  <si>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</si>
  <si>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</si>
  <si>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</si>
  <si>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</si>
  <si>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</si>
  <si>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</si>
  <si>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</si>
  <si>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</si>
  <si>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</si>
  <si>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</si>
  <si>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</si>
  <si>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</si>
  <si>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</si>
  <si>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</si>
  <si>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</si>
  <si>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</si>
  <si>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</si>
  <si>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</si>
  <si>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</si>
  <si>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</si>
  <si>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</si>
  <si>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</si>
  <si>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</si>
  <si>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</si>
  <si>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</si>
  <si>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</si>
  <si>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</si>
  <si>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</si>
  <si>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</si>
  <si>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</si>
  <si>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</si>
  <si>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</si>
  <si>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</si>
  <si>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</si>
  <si>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</si>
  <si>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</si>
  <si>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</si>
  <si>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</si>
  <si>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</si>
  <si>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</si>
  <si>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</si>
  <si>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</si>
  <si>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</si>
  <si>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</si>
  <si>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</si>
  <si>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</si>
  <si>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</si>
  <si>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</si>
  <si>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</si>
  <si>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</si>
  <si>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</si>
  <si>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</si>
  <si>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</si>
  <si>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</si>
  <si>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</si>
  <si>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</si>
  <si>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</si>
  <si>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</si>
  <si>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</si>
  <si>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</si>
  <si>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</si>
  <si>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</si>
  <si>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</si>
  <si>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</si>
  <si>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</si>
  <si>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</si>
  <si>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</si>
  <si>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</si>
  <si>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</si>
  <si>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</si>
  <si>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</si>
  <si>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</si>
  <si>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</si>
  <si>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</si>
  <si>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</si>
  <si>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</si>
  <si>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</si>
  <si>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</si>
  <si>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</si>
  <si>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</si>
  <si>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</si>
  <si>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</si>
  <si>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</si>
  <si>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</si>
  <si>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</si>
  <si>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</si>
  <si>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</si>
  <si>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</si>
  <si>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</si>
  <si>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</si>
  <si>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</si>
  <si>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</si>
  <si>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</si>
  <si>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</si>
  <si>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</si>
  <si>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</si>
  <si>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</si>
  <si>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</si>
  <si>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</si>
  <si>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</si>
  <si>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</si>
  <si>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</si>
  <si>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</si>
  <si>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</si>
  <si>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</si>
  <si>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</si>
  <si>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</si>
  <si>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</si>
  <si>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</si>
  <si>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</si>
  <si>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</si>
  <si>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</si>
  <si>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</si>
  <si>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</si>
  <si>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</si>
  <si>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</si>
  <si>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</si>
  <si>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</si>
  <si>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</si>
  <si>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</si>
  <si>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</si>
  <si>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</si>
  <si>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</si>
  <si>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</si>
  <si>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</si>
  <si>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</si>
  <si>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</si>
  <si>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</si>
  <si>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</si>
  <si>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</si>
  <si>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</si>
  <si>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</si>
  <si>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</si>
  <si>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</si>
  <si>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</si>
  <si>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</si>
  <si>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</si>
  <si>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</si>
  <si>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</si>
  <si>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</si>
  <si>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</si>
  <si>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</si>
  <si>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</si>
  <si>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</si>
  <si>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</si>
  <si>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</si>
  <si>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</si>
  <si>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</si>
  <si>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</si>
  <si>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</si>
  <si>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</si>
  <si>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</si>
  <si>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</si>
  <si>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</si>
  <si>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</si>
  <si>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</si>
  <si>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</si>
  <si>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</si>
  <si>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</si>
  <si>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</si>
  <si>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</si>
  <si>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</si>
  <si>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</si>
  <si>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</si>
  <si>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</si>
  <si>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</si>
  <si>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</si>
  <si>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</si>
  <si>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</si>
  <si>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</si>
  <si>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</si>
  <si>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</si>
  <si>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</si>
  <si>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</si>
  <si>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</si>
  <si>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</si>
  <si>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</si>
  <si>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</si>
  <si>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</si>
  <si>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</si>
  <si>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</si>
  <si>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</si>
  <si>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</si>
  <si>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</si>
  <si>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</si>
  <si>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</si>
  <si>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</si>
  <si>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</si>
  <si>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</si>
  <si>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</si>
  <si>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</si>
  <si>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</si>
  <si>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</si>
  <si>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</si>
  <si>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</si>
  <si>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</si>
  <si>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</si>
  <si>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</si>
  <si>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</si>
  <si>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</si>
  <si>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</si>
  <si>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</si>
  <si>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</si>
  <si>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</si>
  <si>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</si>
  <si>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</si>
  <si>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</si>
  <si>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</si>
  <si>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</si>
  <si>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</si>
  <si>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</si>
  <si>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</si>
  <si>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</si>
  <si>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</si>
  <si>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</si>
  <si>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</si>
  <si>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</si>
  <si>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</si>
  <si>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</si>
  <si>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</si>
  <si>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</si>
  <si>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</si>
  <si>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</si>
  <si>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</si>
  <si>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</si>
  <si>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</si>
  <si>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</si>
  <si>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</si>
  <si>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</si>
  <si>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</si>
  <si>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</si>
  <si>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</si>
  <si>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</si>
  <si>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</si>
  <si>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</si>
  <si>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</si>
  <si>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</si>
  <si>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</si>
  <si>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</si>
  <si>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</si>
  <si>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</si>
  <si>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</si>
  <si>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</si>
  <si>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</si>
  <si>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</si>
  <si>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</si>
  <si>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</si>
  <si>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</si>
  <si>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</si>
  <si>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</si>
  <si>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</si>
  <si>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</si>
  <si>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</si>
  <si>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</si>
  <si>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</si>
  <si>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</si>
  <si>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</si>
  <si>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</si>
  <si>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</si>
  <si>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</si>
  <si>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</si>
  <si>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</si>
  <si>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</si>
  <si>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</si>
  <si>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</si>
  <si>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</si>
  <si>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</si>
  <si>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</si>
  <si>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</si>
  <si>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</si>
  <si>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</si>
  <si>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</si>
  <si>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</si>
  <si>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</si>
  <si>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</si>
  <si>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</si>
  <si>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</si>
  <si>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</si>
  <si>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</si>
  <si>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</si>
  <si>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</si>
  <si>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</si>
  <si>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</si>
  <si>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</si>
  <si>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</si>
  <si>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</si>
  <si>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</si>
  <si>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</si>
  <si>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</si>
  <si>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</si>
  <si>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</si>
  <si>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</si>
  <si>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</si>
  <si>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</si>
  <si>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</si>
  <si>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</si>
  <si>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</si>
  <si>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</si>
  <si>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</si>
  <si>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</si>
  <si>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</si>
  <si>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</si>
  <si>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</si>
  <si>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</si>
  <si>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</si>
  <si>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</si>
  <si>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</si>
  <si>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</si>
  <si>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</si>
  <si>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</si>
  <si>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</si>
  <si>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</si>
  <si>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</si>
  <si>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</si>
  <si>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</si>
  <si>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</si>
  <si>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</si>
  <si>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</si>
  <si>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</si>
  <si>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</si>
  <si>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</si>
  <si>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</si>
  <si>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</si>
  <si>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</si>
  <si>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</si>
  <si>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</si>
  <si>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</si>
  <si>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</si>
  <si>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</si>
  <si>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</si>
  <si>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</si>
  <si>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</si>
  <si>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</si>
  <si>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</si>
  <si>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</si>
  <si>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</si>
  <si>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</si>
  <si>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</si>
  <si>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</si>
  <si>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</si>
  <si>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</si>
  <si>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</si>
  <si>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</si>
  <si>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</si>
  <si>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</si>
  <si>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</si>
  <si>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</si>
  <si>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</si>
  <si>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</si>
  <si>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</si>
  <si>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</si>
  <si>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</si>
  <si>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</si>
  <si>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</si>
  <si>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</si>
  <si>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</si>
  <si>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</si>
  <si>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</si>
  <si>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</si>
  <si>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</si>
  <si>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</si>
  <si>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</si>
  <si>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</si>
  <si>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</si>
  <si>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</si>
  <si>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</si>
  <si>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</si>
  <si>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</si>
  <si>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</si>
  <si>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</si>
  <si>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</si>
  <si>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</si>
  <si>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</si>
  <si>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</si>
  <si>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</si>
  <si>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</si>
  <si>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</si>
  <si>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</si>
  <si>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</si>
  <si>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</si>
  <si>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</si>
  <si>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</si>
  <si>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</si>
  <si>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</si>
  <si>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</si>
  <si>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</si>
  <si>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</si>
  <si>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</si>
  <si>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</si>
  <si>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</si>
  <si>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</si>
  <si>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</si>
  <si>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</si>
  <si>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</si>
  <si>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</si>
  <si>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</si>
  <si>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</si>
  <si>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</si>
  <si>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</si>
  <si>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</si>
  <si>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</si>
  <si>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</si>
  <si>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</si>
  <si>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</si>
  <si>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</si>
  <si>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</si>
  <si>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</si>
  <si>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</si>
  <si>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</si>
  <si>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</si>
  <si>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</si>
  <si>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</si>
  <si>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</si>
  <si>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</si>
  <si>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</si>
  <si>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</si>
  <si>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</si>
  <si>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</si>
  <si>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</si>
  <si>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</si>
  <si>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</si>
  <si>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</si>
  <si>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</si>
  <si>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</si>
  <si>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</si>
  <si>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</si>
  <si>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</si>
  <si>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</si>
  <si>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</si>
  <si>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</si>
  <si>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</si>
  <si>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</si>
  <si>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</si>
  <si>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</si>
  <si>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</si>
  <si>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</si>
  <si>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</si>
  <si>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</si>
  <si>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</si>
  <si>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</si>
  <si>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</si>
  <si>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</si>
  <si>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</si>
  <si>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</si>
  <si>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</si>
  <si>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</si>
  <si>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</si>
  <si>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</si>
  <si>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</si>
  <si>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</si>
  <si>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</si>
  <si>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</si>
  <si>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</si>
  <si>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</si>
  <si>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</si>
  <si>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</si>
  <si>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</si>
  <si>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</si>
  <si>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</si>
  <si>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</si>
  <si>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</si>
  <si>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</si>
  <si>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</si>
  <si>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</si>
  <si>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</si>
  <si>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</si>
  <si>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</si>
  <si>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</si>
  <si>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</si>
  <si>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</si>
  <si>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</si>
  <si>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</si>
  <si>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</si>
  <si>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</si>
  <si>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</si>
  <si>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</si>
  <si>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</si>
  <si>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</si>
  <si>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</si>
  <si>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</si>
  <si>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</si>
  <si>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</si>
  <si>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</si>
  <si>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</si>
  <si>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</si>
  <si>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</si>
  <si>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</si>
  <si>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</si>
  <si>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</si>
  <si>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</si>
  <si>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</si>
  <si>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</si>
  <si>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</si>
  <si>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</si>
  <si>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</si>
  <si>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</si>
  <si>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</si>
  <si>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</si>
  <si>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</si>
  <si>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</si>
  <si>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</si>
  <si>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</si>
  <si>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</si>
  <si>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</si>
  <si>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</si>
  <si>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</si>
  <si>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</si>
  <si>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</si>
  <si>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</si>
  <si>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</si>
  <si>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</si>
  <si>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</si>
  <si>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</si>
  <si>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</si>
  <si>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</si>
  <si>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</si>
  <si>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</si>
  <si>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</si>
  <si>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</si>
  <si>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</si>
  <si>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</si>
  <si>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</si>
  <si>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</si>
  <si>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</si>
  <si>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</si>
  <si>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</si>
  <si>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</si>
  <si>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</si>
  <si>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</si>
  <si>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</si>
  <si>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</si>
  <si>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</si>
  <si>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</si>
  <si>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</si>
  <si>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</si>
  <si>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</si>
  <si>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</si>
  <si>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</si>
  <si>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</si>
  <si>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</si>
  <si>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</si>
  <si>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</si>
  <si>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</si>
  <si>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</si>
  <si>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</si>
  <si>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</si>
  <si>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</si>
  <si>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</si>
  <si>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</si>
  <si>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</si>
  <si>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</si>
  <si>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</si>
  <si>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</si>
  <si>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</si>
  <si>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</si>
  <si>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</si>
  <si>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</si>
  <si>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</si>
  <si>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</si>
  <si>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</si>
  <si>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</si>
  <si>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</si>
  <si>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</si>
  <si>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</si>
  <si>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</si>
  <si>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</si>
  <si>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</si>
  <si>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</si>
  <si>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</si>
  <si>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</si>
  <si>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</si>
  <si>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</si>
  <si>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</si>
  <si>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</si>
  <si>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</si>
  <si>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</si>
  <si>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</si>
  <si>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</si>
  <si>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</si>
  <si>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</si>
  <si>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</si>
  <si>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</si>
  <si>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</si>
  <si>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</si>
  <si>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</si>
  <si>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</si>
  <si>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</si>
  <si>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</si>
  <si>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</si>
  <si>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</si>
  <si>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</si>
  <si>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</si>
  <si>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</si>
  <si>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</si>
  <si>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</si>
  <si>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</si>
  <si>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</si>
  <si>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</si>
  <si>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</si>
  <si>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</si>
  <si>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</si>
  <si>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</si>
  <si>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</si>
  <si>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</si>
  <si>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</si>
  <si>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</si>
  <si>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</si>
  <si>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</si>
  <si>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</si>
  <si>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</si>
  <si>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</si>
  <si>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</si>
  <si>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</si>
  <si>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</si>
  <si>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</si>
  <si>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</si>
  <si>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</si>
  <si>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</si>
  <si>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</si>
  <si>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</si>
  <si>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</si>
  <si>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</si>
  <si>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</si>
  <si>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</si>
  <si>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</si>
  <si>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</si>
  <si>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</si>
  <si>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</si>
  <si>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</si>
  <si>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</si>
  <si>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</si>
  <si>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</si>
  <si>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</si>
  <si>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</si>
  <si>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</si>
  <si>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</si>
  <si>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</si>
  <si>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</si>
  <si>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</si>
  <si>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</si>
  <si>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</si>
  <si>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</si>
  <si>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</si>
  <si>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</si>
  <si>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</si>
  <si>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</si>
  <si>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</si>
  <si>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</si>
  <si>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</si>
  <si>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</si>
  <si>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</si>
  <si>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</si>
  <si>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</si>
  <si>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</si>
  <si>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</si>
  <si>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</si>
  <si>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</si>
  <si>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</si>
  <si>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</si>
  <si>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</si>
  <si>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</si>
  <si>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</si>
  <si>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</si>
  <si>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</si>
  <si>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</si>
  <si>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</si>
  <si>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</si>
  <si>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</si>
  <si>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</si>
  <si>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</si>
  <si>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</si>
  <si>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</si>
  <si>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</si>
  <si>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</si>
  <si>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</si>
  <si>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</si>
  <si>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</si>
  <si>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</si>
  <si>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</si>
  <si>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</si>
  <si>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</si>
  <si>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</si>
  <si>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</si>
  <si>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</si>
  <si>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</si>
  <si>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</si>
  <si>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</si>
  <si>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</si>
  <si>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</si>
  <si>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</si>
  <si>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</si>
  <si>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</si>
  <si>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</si>
  <si>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</si>
  <si>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</si>
  <si>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</si>
  <si>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</si>
  <si>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</si>
  <si>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</si>
  <si>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</si>
  <si>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</si>
  <si>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</si>
  <si>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</si>
  <si>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</si>
  <si>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</si>
  <si>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</si>
  <si>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</si>
  <si>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</si>
  <si>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</si>
  <si>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</si>
  <si>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</si>
  <si>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</si>
  <si>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</si>
  <si>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</si>
  <si>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</si>
  <si>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</si>
  <si>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</si>
  <si>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</si>
  <si>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</si>
  <si>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</si>
  <si>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</si>
  <si>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</si>
  <si>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</si>
  <si>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</si>
  <si>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</si>
  <si>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</si>
  <si>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</si>
  <si>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</si>
  <si>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</si>
  <si>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</si>
  <si>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</si>
  <si>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</si>
  <si>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</si>
  <si>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</si>
  <si>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</si>
  <si>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</si>
  <si>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</si>
  <si>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</si>
  <si>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</si>
  <si>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</si>
  <si>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</si>
  <si>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</si>
  <si>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</si>
  <si>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</si>
  <si>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</si>
  <si>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</si>
  <si>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</si>
  <si>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</si>
  <si>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</si>
  <si>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</si>
  <si>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</si>
  <si>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</si>
  <si>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</si>
  <si>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</si>
  <si>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</si>
  <si>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</si>
  <si>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</si>
  <si>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</si>
  <si>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</si>
  <si>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</si>
  <si>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</si>
  <si>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</si>
  <si>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</si>
  <si>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</si>
  <si>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</si>
  <si>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</si>
  <si>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</si>
  <si>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</si>
  <si>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</si>
  <si>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</si>
  <si>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</si>
  <si>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</si>
  <si>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</si>
  <si>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</si>
  <si>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</si>
  <si>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</si>
  <si>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</si>
  <si>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</si>
  <si>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</si>
  <si>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</si>
  <si>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</si>
  <si>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</si>
  <si>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</si>
  <si>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</si>
  <si>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</si>
  <si>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</si>
  <si>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</si>
  <si>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</si>
  <si>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</si>
  <si>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</si>
  <si>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</si>
  <si>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</si>
  <si>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</si>
  <si>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</si>
  <si>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</si>
  <si>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</si>
  <si>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</si>
  <si>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</si>
  <si>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</si>
  <si>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</si>
  <si>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</si>
  <si>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</si>
  <si>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</si>
  <si>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</si>
  <si>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</si>
  <si>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</si>
  <si>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</si>
  <si>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</si>
  <si>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</si>
  <si>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</si>
  <si>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</si>
  <si>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</si>
  <si>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</si>
  <si>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</si>
  <si>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</si>
  <si>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</si>
  <si>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</si>
  <si>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</si>
  <si>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</si>
  <si>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</si>
  <si>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</si>
  <si>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</si>
  <si>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</si>
  <si>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</si>
  <si>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</si>
  <si>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</si>
  <si>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</si>
  <si>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</si>
  <si>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</si>
  <si>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</si>
  <si>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</si>
  <si>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</si>
  <si>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</si>
  <si>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</si>
  <si>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</si>
  <si>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</si>
  <si>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</si>
  <si>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</si>
  <si>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</si>
  <si>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</si>
  <si>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</si>
  <si>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</si>
  <si>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</si>
  <si>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</si>
  <si>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</si>
  <si>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</si>
  <si>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</si>
  <si>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</si>
  <si>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</si>
  <si>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</si>
  <si>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</si>
  <si>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</si>
  <si>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</si>
  <si>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</si>
  <si>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</si>
  <si>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</si>
  <si>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</si>
  <si>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</si>
  <si>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</si>
  <si>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</si>
  <si>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</si>
  <si>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</si>
  <si>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</si>
  <si>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</si>
  <si>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</si>
  <si>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</si>
  <si>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</si>
  <si>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</si>
  <si>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</si>
  <si>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</si>
  <si>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</si>
  <si>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</si>
  <si>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</si>
  <si>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</si>
  <si>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</si>
  <si>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</si>
  <si>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</si>
  <si>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</si>
  <si>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</si>
  <si>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</si>
  <si>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</si>
  <si>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</si>
  <si>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</si>
  <si>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</si>
  <si>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</si>
  <si>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</si>
  <si>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</si>
  <si>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</si>
  <si>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</si>
  <si>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</si>
  <si>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</si>
  <si>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</si>
  <si>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</si>
  <si>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</si>
  <si>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</si>
  <si>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</si>
  <si>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</si>
  <si>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</si>
  <si>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</si>
  <si>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</si>
  <si>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</si>
  <si>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</si>
  <si>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</si>
  <si>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</si>
  <si>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</si>
  <si>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</si>
  <si>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</si>
  <si>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</si>
  <si>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</si>
  <si>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</si>
  <si>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</si>
  <si>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</si>
  <si>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</si>
  <si>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</si>
  <si>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</si>
  <si>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</si>
  <si>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</si>
  <si>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</si>
  <si>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</si>
  <si>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</si>
  <si>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</si>
  <si>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</si>
  <si>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</si>
  <si>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</si>
  <si>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</si>
  <si>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</si>
  <si>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</si>
  <si>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</si>
  <si>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</si>
  <si>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</si>
  <si>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</si>
  <si>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</si>
  <si>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</si>
  <si>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</si>
  <si>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</si>
  <si>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</si>
  <si>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</si>
  <si>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</si>
  <si>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</si>
  <si>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</si>
  <si>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</si>
  <si>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</si>
  <si>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</si>
  <si>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</si>
  <si>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</si>
  <si>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</si>
  <si>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</si>
  <si>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</si>
  <si>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</si>
  <si>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</si>
  <si>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</si>
  <si>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</si>
  <si>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</si>
  <si>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</si>
  <si>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</si>
  <si>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</si>
  <si>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</si>
  <si>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</si>
  <si>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</si>
  <si>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</si>
  <si>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</si>
  <si>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</si>
  <si>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</si>
  <si>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</si>
  <si>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</si>
  <si>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</si>
  <si>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</si>
  <si>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</si>
  <si>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</si>
  <si>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</si>
  <si>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</si>
  <si>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</si>
  <si>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</si>
  <si>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</si>
  <si>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</si>
  <si>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</si>
  <si>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</si>
  <si>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</si>
  <si>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</si>
  <si>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</si>
  <si>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</si>
  <si>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</si>
  <si>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</si>
  <si>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</si>
  <si>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</si>
  <si>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</si>
  <si>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</si>
  <si>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</si>
  <si>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</si>
  <si>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</si>
  <si>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</si>
  <si>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</si>
  <si>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</si>
  <si>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</si>
  <si>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</si>
  <si>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</si>
  <si>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</si>
  <si>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</si>
  <si>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</si>
  <si>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</si>
  <si>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</si>
  <si>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</si>
  <si>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</si>
  <si>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</si>
  <si>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</si>
  <si>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</si>
  <si>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</si>
  <si>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</si>
  <si>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</si>
  <si>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</si>
  <si>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</si>
  <si>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</si>
  <si>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</si>
  <si>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</si>
  <si>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</si>
  <si>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</si>
  <si>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</si>
  <si>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</si>
  <si>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</si>
  <si>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</si>
  <si>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</si>
  <si>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</si>
  <si>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</si>
  <si>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</si>
  <si>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</si>
  <si>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</si>
  <si>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</si>
  <si>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</si>
  <si>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</si>
  <si>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</si>
  <si>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</si>
  <si>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</si>
  <si>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</si>
  <si>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</si>
  <si>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</si>
  <si>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</si>
  <si>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</si>
  <si>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</si>
  <si>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</si>
  <si>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</si>
  <si>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</si>
  <si>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</si>
  <si>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</si>
  <si>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</si>
  <si>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</si>
  <si>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</si>
  <si>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</si>
  <si>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</si>
  <si>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</si>
  <si>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</si>
  <si>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</si>
  <si>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</si>
  <si>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</si>
  <si>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</si>
  <si>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</si>
  <si>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</si>
  <si>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</si>
  <si>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</si>
  <si>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</si>
  <si>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</si>
  <si>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</si>
  <si>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</si>
  <si>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</si>
  <si>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</si>
  <si>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</si>
  <si>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</si>
  <si>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</si>
  <si>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</si>
  <si>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</si>
  <si>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</si>
  <si>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</si>
  <si>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</si>
  <si>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</si>
  <si>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</si>
  <si>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</si>
  <si>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</si>
  <si>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</si>
  <si>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</si>
  <si>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</si>
  <si>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</si>
  <si>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</si>
  <si>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</si>
  <si>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</si>
  <si>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</si>
  <si>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</si>
  <si>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</si>
  <si>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</si>
  <si>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</si>
  <si>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</si>
  <si>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</si>
  <si>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</si>
  <si>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</si>
  <si>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</si>
  <si>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</si>
  <si>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</si>
  <si>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</si>
  <si>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</si>
  <si>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</si>
  <si>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</si>
  <si>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</si>
  <si>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</si>
  <si>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</si>
  <si>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</si>
  <si>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</si>
  <si>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</si>
  <si>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</si>
  <si>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</si>
  <si>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</si>
  <si>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</si>
  <si>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</si>
  <si>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</si>
  <si>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</si>
  <si>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</si>
  <si>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</si>
  <si>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</si>
  <si>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</si>
  <si>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</si>
  <si>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</si>
  <si>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</si>
  <si>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</si>
  <si>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</si>
  <si>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</si>
  <si>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</si>
  <si>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</si>
  <si>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</si>
  <si>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</si>
  <si>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</si>
  <si>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</si>
  <si>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</si>
  <si>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</si>
  <si>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</si>
  <si>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</si>
  <si>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</si>
  <si>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</si>
  <si>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</si>
  <si>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</si>
  <si>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</si>
  <si>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</si>
  <si>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</si>
  <si>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</si>
  <si>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</si>
  <si>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</si>
  <si>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</si>
  <si>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</si>
  <si>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</si>
  <si>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</si>
  <si>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</si>
  <si>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</si>
  <si>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</si>
  <si>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</si>
  <si>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</si>
  <si>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</si>
  <si>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</si>
  <si>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</si>
  <si>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</si>
  <si>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</si>
  <si>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</si>
  <si>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</si>
  <si>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</si>
  <si>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</si>
  <si>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</si>
  <si>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</si>
  <si>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</si>
  <si>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</si>
  <si>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</si>
  <si>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</si>
  <si>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</si>
  <si>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</si>
  <si>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</si>
  <si>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</si>
  <si>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</si>
  <si>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</si>
  <si>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</si>
  <si>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</si>
  <si>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</si>
  <si>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</si>
  <si>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</si>
  <si>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</si>
  <si>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</si>
  <si>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</si>
  <si>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</si>
  <si>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</si>
  <si>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</si>
  <si>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</si>
  <si>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</si>
  <si>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</si>
  <si>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</si>
  <si>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</si>
  <si>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</si>
  <si>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</si>
  <si>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</si>
  <si>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</si>
  <si>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</si>
  <si>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</si>
  <si>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</si>
  <si>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</si>
  <si>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</si>
  <si>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</si>
  <si>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</si>
  <si>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</si>
  <si>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</si>
  <si>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</si>
  <si>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</si>
  <si>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</si>
  <si>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</si>
  <si>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</si>
  <si>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</si>
  <si>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</si>
  <si>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</si>
  <si>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</si>
  <si>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</si>
  <si>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</si>
  <si>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</si>
  <si>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</si>
  <si>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</si>
  <si>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</si>
  <si>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</si>
  <si>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</si>
  <si>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</si>
  <si>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</si>
  <si>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</si>
  <si>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</si>
  <si>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</si>
  <si>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</si>
  <si>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</si>
  <si>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</si>
  <si>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</si>
  <si>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</si>
  <si>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</si>
  <si>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</si>
  <si>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</si>
  <si>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</si>
  <si>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</si>
  <si>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</si>
  <si>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</si>
  <si>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</si>
  <si>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</si>
  <si>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</si>
  <si>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</si>
  <si>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</si>
  <si>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</si>
  <si>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</si>
  <si>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</si>
  <si>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</si>
  <si>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</si>
  <si>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</si>
  <si>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</si>
  <si>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</si>
  <si>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</si>
  <si>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</si>
  <si>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</si>
  <si>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</si>
  <si>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</si>
  <si>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</si>
  <si>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</si>
  <si>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</si>
  <si>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</si>
  <si>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</si>
  <si>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</si>
  <si>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</si>
  <si>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</si>
  <si>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</si>
  <si>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</si>
  <si>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</si>
  <si>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</si>
  <si>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</si>
  <si>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</si>
  <si>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</si>
  <si>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</si>
  <si>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</si>
  <si>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</si>
  <si>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</si>
  <si>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</si>
  <si>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</si>
  <si>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</si>
  <si>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</si>
  <si>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</si>
  <si>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</si>
  <si>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</si>
  <si>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</si>
  <si>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</si>
  <si>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</si>
  <si>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</si>
  <si>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</si>
  <si>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</si>
  <si>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</si>
  <si>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</si>
  <si>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</si>
  <si>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</si>
  <si>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</si>
  <si>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</si>
  <si>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</si>
  <si>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</si>
  <si>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</si>
  <si>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</si>
  <si>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</si>
  <si>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</si>
  <si>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</si>
  <si>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</si>
  <si>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</si>
  <si>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</si>
  <si>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</si>
  <si>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</si>
  <si>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</si>
  <si>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</si>
  <si>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</si>
  <si>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</si>
  <si>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</si>
  <si>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</si>
  <si>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</si>
  <si>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</si>
  <si>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</si>
  <si>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</si>
  <si>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</si>
  <si>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</si>
  <si>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</si>
  <si>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</si>
  <si>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</si>
  <si>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</si>
  <si>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</si>
  <si>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</si>
  <si>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</si>
  <si>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</si>
  <si>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</si>
  <si>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</si>
  <si>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</si>
  <si>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</si>
  <si>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</si>
  <si>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</si>
  <si>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</si>
  <si>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</si>
  <si>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</si>
  <si>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</si>
  <si>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</si>
  <si>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</si>
  <si>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</si>
  <si>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</si>
  <si>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</si>
  <si>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</si>
  <si>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</si>
  <si>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</si>
  <si>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</si>
  <si>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</si>
  <si>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</si>
  <si>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</si>
  <si>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</si>
  <si>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</si>
  <si>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</si>
  <si>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</si>
  <si>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</si>
  <si>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</si>
  <si>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</si>
  <si>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</si>
  <si>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</si>
  <si>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</si>
  <si>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</si>
  <si>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</si>
  <si>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</si>
  <si>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</si>
  <si>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</si>
  <si>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</si>
  <si>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</si>
  <si>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</si>
  <si>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</si>
  <si>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</si>
  <si>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</si>
  <si>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</si>
  <si>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</si>
  <si>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</si>
  <si>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</si>
  <si>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</si>
  <si>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</si>
  <si>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</si>
  <si>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</si>
  <si>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</si>
  <si>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</si>
  <si>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</si>
  <si>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</si>
  <si>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</si>
  <si>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</si>
  <si>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</si>
  <si>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</si>
  <si>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</si>
  <si>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</si>
  <si>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</si>
  <si>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</si>
  <si>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</si>
  <si>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</si>
  <si>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</si>
  <si>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</si>
  <si>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</si>
  <si>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</si>
  <si>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</si>
  <si>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</si>
  <si>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</si>
  <si>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</si>
  <si>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</si>
  <si>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</si>
  <si>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</si>
  <si>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</si>
  <si>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</si>
  <si>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</si>
  <si>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</si>
  <si>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</si>
  <si>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</si>
  <si>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</si>
  <si>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</si>
  <si>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</si>
  <si>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</si>
  <si>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</si>
  <si>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</si>
  <si>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</si>
  <si>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</si>
  <si>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</si>
  <si>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</si>
  <si>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</si>
  <si>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</si>
  <si>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</si>
  <si>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</si>
  <si>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</si>
  <si>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</si>
  <si>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</si>
  <si>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</si>
  <si>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</si>
  <si>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</si>
  <si>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</si>
  <si>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</si>
  <si>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</si>
  <si>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</si>
  <si>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</si>
  <si>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</si>
  <si>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</si>
  <si>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</si>
  <si>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</si>
  <si>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</si>
  <si>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</si>
  <si>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</si>
  <si>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</si>
  <si>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</si>
  <si>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</si>
  <si>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</si>
  <si>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</si>
  <si>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</si>
  <si>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</si>
  <si>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</si>
  <si>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</si>
  <si>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</si>
  <si>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</si>
  <si>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</si>
  <si>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</si>
  <si>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</si>
  <si>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</si>
  <si>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</si>
  <si>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</si>
  <si>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</si>
  <si>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</si>
  <si>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</si>
  <si>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</si>
  <si>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</si>
  <si>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</si>
  <si>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</si>
  <si>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</si>
  <si>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</si>
  <si>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</si>
  <si>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</si>
  <si>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</si>
  <si>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</si>
  <si>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</si>
  <si>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</si>
  <si>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</si>
  <si>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</si>
  <si>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</si>
  <si>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</si>
  <si>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</si>
  <si>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</si>
  <si>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</si>
  <si>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</si>
  <si>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</si>
  <si>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</si>
  <si>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</si>
  <si>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</si>
  <si>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</si>
  <si>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</si>
  <si>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</si>
  <si>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</si>
  <si>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</si>
  <si>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</si>
  <si>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</si>
  <si>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</si>
  <si>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</si>
  <si>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</si>
  <si>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</si>
  <si>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</si>
  <si>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</si>
  <si>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</si>
  <si>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</si>
  <si>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</si>
  <si>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</si>
  <si>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</si>
  <si>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</si>
  <si>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</si>
  <si>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</si>
  <si>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</si>
  <si>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</si>
  <si>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</si>
  <si>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</si>
  <si>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</si>
  <si>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</si>
  <si>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</si>
  <si>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</si>
  <si>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</si>
  <si>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</si>
  <si>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</si>
  <si>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</si>
  <si>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</si>
  <si>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</si>
  <si>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</si>
  <si>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</si>
  <si>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</si>
  <si>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</si>
  <si>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</si>
  <si>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</si>
  <si>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</si>
  <si>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</si>
  <si>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</si>
  <si>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</si>
  <si>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</si>
  <si>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</si>
  <si>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</si>
  <si>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</si>
  <si>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</si>
  <si>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</si>
  <si>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</si>
  <si>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</si>
  <si>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</si>
  <si>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</si>
  <si>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</si>
  <si>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</si>
  <si>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</si>
  <si>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</si>
  <si>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</si>
  <si>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</si>
  <si>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</si>
  <si>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</si>
  <si>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</si>
  <si>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</si>
  <si>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</si>
  <si>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</si>
  <si>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</si>
  <si>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</si>
  <si>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</si>
  <si>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</si>
  <si>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</si>
  <si>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</si>
  <si>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</si>
  <si>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</si>
  <si>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</si>
  <si>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</si>
  <si>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</si>
  <si>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</si>
  <si>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</si>
  <si>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</si>
  <si>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</si>
  <si>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</si>
  <si>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</si>
  <si>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</si>
  <si>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</si>
  <si>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</si>
  <si>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</si>
  <si>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</si>
  <si>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</si>
  <si>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</si>
  <si>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</si>
  <si>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</si>
  <si>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</si>
  <si>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</si>
  <si>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</si>
  <si>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</si>
  <si>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</si>
  <si>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</si>
  <si>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</si>
  <si>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</si>
  <si>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</si>
  <si>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</si>
  <si>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</si>
  <si>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</si>
  <si>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</si>
  <si>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</si>
  <si>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</si>
  <si>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</si>
  <si>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</si>
  <si>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</si>
  <si>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</si>
  <si>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</si>
  <si>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</si>
  <si>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</si>
  <si>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</si>
  <si>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</si>
  <si>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</si>
  <si>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</si>
  <si>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</si>
  <si>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</si>
  <si>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</si>
  <si>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</si>
  <si>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</si>
  <si>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</si>
  <si>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</si>
  <si>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</si>
  <si>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</si>
  <si>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</si>
  <si>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</si>
  <si>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</si>
  <si>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</si>
  <si>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</si>
  <si>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</si>
  <si>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</si>
  <si>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</si>
  <si>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</si>
  <si>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</si>
  <si>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</si>
  <si>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</si>
  <si>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</si>
  <si>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</si>
  <si>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</si>
  <si>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</si>
  <si>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</si>
  <si>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</si>
  <si>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</si>
  <si>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</si>
  <si>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</si>
  <si>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</si>
  <si>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</si>
  <si>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</si>
  <si>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</si>
  <si>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</si>
  <si>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</si>
  <si>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</si>
  <si>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</si>
  <si>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</si>
  <si>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</si>
  <si>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</si>
  <si>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</si>
  <si>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</si>
  <si>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</si>
  <si>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</si>
  <si>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</si>
  <si>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</si>
  <si>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</si>
  <si>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</si>
  <si>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</si>
  <si>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</si>
  <si>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</si>
  <si>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</si>
  <si>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</si>
  <si>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</si>
  <si>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</si>
  <si>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</si>
  <si>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</si>
  <si>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</si>
  <si>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</si>
  <si>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</si>
  <si>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</si>
  <si>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</si>
  <si>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</si>
  <si>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</si>
  <si>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</si>
  <si>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</si>
  <si>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</si>
  <si>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</si>
  <si>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</si>
  <si>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</si>
  <si>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</si>
  <si>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</si>
  <si>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</si>
  <si>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</si>
  <si>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</si>
  <si>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</si>
  <si>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</si>
  <si>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</si>
  <si>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</si>
  <si>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</si>
  <si>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</si>
  <si>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</si>
  <si>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</si>
  <si>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</si>
  <si>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</si>
  <si>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</si>
  <si>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</si>
  <si>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</si>
  <si>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</si>
  <si>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</si>
  <si>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</si>
  <si>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</si>
  <si>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</si>
  <si>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</si>
  <si>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</si>
  <si>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</si>
  <si>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</si>
  <si>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</si>
  <si>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</si>
  <si>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</si>
  <si>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</si>
  <si>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</si>
  <si>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</si>
  <si>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</si>
  <si>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</si>
  <si>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</si>
  <si>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</si>
  <si>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</si>
  <si>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</si>
  <si>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</si>
  <si>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</si>
  <si>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</si>
  <si>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</si>
  <si>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</si>
  <si>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</si>
  <si>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</si>
  <si>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</si>
  <si>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</si>
  <si>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</si>
  <si>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</si>
  <si>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</si>
  <si>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</si>
  <si>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</si>
  <si>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</si>
  <si>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</si>
  <si>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</si>
  <si>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</si>
  <si>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</si>
  <si>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</si>
  <si>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</si>
  <si>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</si>
  <si>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</si>
  <si>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</si>
  <si>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</si>
  <si>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</si>
  <si>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</si>
  <si>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</si>
  <si>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</si>
  <si>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</si>
  <si>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</si>
  <si>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</si>
  <si>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</si>
  <si>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</si>
  <si>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</si>
  <si>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</si>
  <si>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</si>
  <si>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</si>
  <si>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</si>
  <si>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</si>
  <si>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</si>
  <si>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</si>
  <si>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</si>
  <si>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</si>
  <si>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</si>
  <si>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</si>
  <si>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</si>
  <si>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</si>
  <si>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</si>
  <si>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</si>
  <si>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</si>
  <si>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</si>
  <si>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</si>
  <si>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</si>
  <si>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</si>
  <si>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</si>
  <si>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</si>
  <si>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</si>
  <si>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</si>
  <si>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</si>
  <si>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</si>
  <si>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</si>
  <si>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</si>
  <si>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</si>
  <si>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</si>
  <si>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</si>
  <si>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</si>
  <si>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</si>
  <si>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</si>
  <si>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</si>
  <si>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</si>
  <si>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</si>
  <si>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</si>
  <si>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</si>
  <si>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</si>
  <si>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</si>
  <si>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</si>
  <si>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</si>
  <si>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</si>
  <si>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</si>
  <si>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</si>
  <si>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</si>
  <si>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</si>
  <si>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</si>
  <si>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</si>
  <si>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</si>
  <si>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</si>
  <si>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</si>
  <si>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</si>
  <si>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</si>
  <si>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</si>
  <si>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</si>
  <si>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</si>
  <si>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</si>
  <si>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</si>
  <si>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</si>
  <si>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</si>
  <si>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</si>
  <si>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</si>
  <si>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</si>
  <si>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</si>
  <si>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</si>
  <si>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</si>
  <si>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</si>
  <si>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</si>
  <si>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</si>
  <si>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</si>
  <si>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</si>
  <si>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</si>
  <si>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</si>
  <si>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</si>
  <si>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</si>
  <si>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</si>
  <si>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</si>
  <si>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</si>
  <si>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</si>
  <si>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</si>
  <si>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</si>
  <si>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</si>
  <si>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</si>
  <si>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</si>
  <si>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</si>
  <si>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</si>
  <si>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</si>
  <si>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</si>
  <si>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</si>
  <si>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</si>
  <si>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</si>
  <si>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</si>
  <si>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</si>
  <si>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</si>
  <si>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</si>
  <si>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</si>
  <si>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</si>
  <si>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</si>
  <si>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</si>
  <si>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</si>
  <si>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</si>
  <si>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</si>
  <si>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</si>
  <si>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</si>
  <si>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</si>
  <si>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</si>
  <si>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</si>
  <si>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</si>
  <si>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</si>
  <si>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</si>
  <si>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</si>
  <si>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</si>
  <si>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</si>
  <si>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</si>
  <si>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</si>
  <si>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</si>
  <si>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</si>
  <si>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</si>
  <si>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</si>
  <si>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</si>
  <si>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</si>
  <si>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</si>
  <si>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</si>
  <si>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</si>
  <si>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</si>
  <si>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</si>
  <si>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</si>
  <si>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</si>
  <si>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</si>
  <si>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</si>
  <si>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</si>
  <si>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</si>
  <si>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</si>
  <si>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</si>
  <si>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</si>
  <si>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</si>
  <si>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</si>
  <si>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</si>
  <si>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</si>
  <si>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</si>
  <si>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</si>
  <si>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</si>
  <si>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</si>
  <si>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</si>
  <si>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</si>
  <si>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</si>
  <si>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</si>
  <si>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</si>
  <si>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</si>
  <si>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</si>
  <si>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</si>
  <si>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</si>
  <si>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</si>
  <si>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</si>
  <si>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</si>
  <si>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</si>
  <si>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</si>
  <si>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</si>
  <si>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</si>
  <si>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</si>
  <si>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</si>
  <si>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</si>
  <si>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</si>
  <si>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</si>
  <si>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</si>
  <si>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</si>
  <si>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</si>
  <si>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</si>
  <si>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</si>
  <si>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</si>
  <si>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</si>
  <si>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</si>
  <si>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</si>
  <si>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</si>
  <si>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</si>
  <si>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</si>
  <si>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</si>
  <si>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</si>
  <si>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</si>
  <si>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</si>
  <si>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</si>
  <si>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</si>
  <si>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</si>
  <si>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</si>
  <si>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</si>
  <si>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</si>
  <si>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</si>
  <si>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</si>
  <si>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</si>
  <si>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</si>
  <si>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</si>
  <si>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</si>
  <si>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</si>
  <si>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</si>
  <si>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</si>
  <si>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</si>
  <si>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</si>
  <si>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</si>
  <si>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</si>
  <si>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</si>
  <si>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</si>
  <si>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</si>
  <si>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</si>
  <si>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</si>
  <si>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</si>
  <si>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</si>
  <si>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</si>
  <si>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</si>
  <si>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</si>
  <si>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</si>
  <si>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</si>
  <si>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</si>
  <si>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</si>
  <si>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</si>
  <si>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</si>
  <si>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</si>
  <si>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</si>
  <si>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</si>
  <si>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</si>
  <si>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</si>
  <si>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</si>
  <si>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</si>
  <si>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</si>
  <si>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</si>
  <si>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</si>
  <si>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</si>
  <si>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</si>
  <si>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</si>
  <si>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</si>
  <si>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</si>
  <si>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</si>
  <si>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</si>
  <si>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</si>
  <si>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</si>
  <si>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</si>
  <si>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</si>
  <si>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</si>
  <si>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</si>
  <si>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</si>
  <si>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</si>
  <si>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</si>
  <si>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</si>
  <si>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</si>
  <si>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</si>
  <si>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</si>
  <si>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</si>
  <si>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</si>
  <si>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</si>
  <si>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</si>
  <si>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</si>
  <si>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</si>
  <si>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</si>
  <si>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</si>
  <si>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</si>
  <si>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</si>
  <si>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</si>
  <si>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</si>
  <si>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</si>
  <si>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</si>
  <si>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</si>
  <si>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</si>
  <si>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</si>
  <si>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</si>
  <si>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</si>
  <si>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</si>
  <si>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</si>
  <si>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</si>
  <si>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</si>
  <si>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</si>
  <si>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</si>
  <si>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</si>
  <si>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</si>
  <si>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</si>
  <si>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</si>
  <si>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</si>
  <si>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</si>
  <si>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</si>
  <si>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</si>
  <si>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</si>
  <si>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</si>
  <si>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</si>
  <si>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</si>
  <si>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</si>
  <si>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</si>
  <si>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</si>
  <si>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</si>
  <si>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</si>
  <si>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</si>
  <si>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</si>
  <si>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</si>
  <si>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</si>
  <si>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</si>
  <si>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</si>
  <si>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</si>
  <si>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</si>
  <si>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</si>
  <si>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</si>
  <si>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</si>
  <si>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</si>
  <si>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</si>
  <si>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</si>
  <si>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</si>
  <si>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</si>
  <si>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</si>
  <si>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</si>
  <si>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</si>
  <si>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</si>
  <si>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</si>
  <si>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</si>
  <si>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</si>
  <si>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</si>
  <si>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</si>
  <si>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</si>
  <si>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</si>
  <si>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</si>
  <si>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</si>
  <si>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</si>
  <si>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</si>
  <si>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</si>
  <si>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</si>
  <si>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</si>
  <si>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</si>
  <si>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</si>
  <si>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</si>
  <si>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</si>
  <si>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</si>
  <si>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</si>
  <si>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</si>
  <si>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</si>
  <si>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</si>
  <si>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</si>
  <si>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</si>
  <si>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</si>
  <si>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</si>
  <si>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</si>
  <si>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</si>
  <si>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</si>
  <si>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</si>
  <si>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</si>
  <si>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</si>
  <si>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</si>
  <si>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</si>
  <si>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</si>
  <si>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</si>
  <si>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</si>
  <si>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</si>
  <si>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</si>
  <si>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</si>
  <si>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</si>
  <si>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</si>
  <si>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</si>
  <si>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</si>
  <si>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</si>
  <si>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</si>
  <si>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</si>
  <si>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</si>
  <si>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</si>
  <si>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</si>
  <si>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</si>
  <si>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</si>
  <si>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</si>
  <si>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</si>
  <si>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</si>
  <si>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</si>
  <si>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</si>
  <si>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</si>
  <si>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</si>
  <si>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</si>
  <si>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</si>
  <si>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</si>
  <si>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</si>
  <si>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</si>
  <si>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</si>
  <si>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</si>
  <si>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</si>
  <si>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</si>
  <si>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</si>
  <si>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</si>
  <si>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</si>
  <si>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</si>
  <si>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</si>
  <si>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</si>
  <si>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</si>
  <si>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</si>
  <si>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</si>
  <si>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</si>
  <si>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</si>
  <si>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</si>
  <si>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</si>
  <si>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</si>
  <si>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</si>
  <si>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</si>
  <si>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</si>
  <si>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</si>
  <si>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</si>
  <si>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</si>
  <si>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</si>
  <si>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</si>
  <si>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</si>
  <si>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</si>
  <si>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</si>
  <si>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</si>
  <si>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</si>
  <si>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</si>
  <si>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</si>
  <si>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</si>
  <si>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</si>
  <si>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</si>
  <si>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</si>
  <si>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</si>
  <si>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</si>
  <si>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</si>
  <si>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</si>
  <si>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</si>
  <si>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</si>
  <si>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</si>
  <si>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</si>
  <si>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</si>
  <si>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</si>
  <si>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</si>
  <si>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</si>
  <si>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</si>
  <si>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</si>
  <si>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</si>
  <si>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</si>
  <si>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</si>
  <si>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</si>
  <si>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</si>
  <si>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</si>
  <si>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</si>
  <si>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</si>
  <si>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</si>
  <si>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</si>
  <si>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</si>
  <si>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</si>
  <si>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</si>
  <si>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</si>
  <si>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</si>
  <si>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</si>
  <si>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</si>
  <si>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</si>
  <si>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</si>
  <si>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</si>
  <si>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</si>
  <si>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</si>
  <si>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</si>
  <si>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</si>
  <si>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</si>
  <si>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</si>
  <si>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</si>
  <si>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</si>
  <si>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</si>
  <si>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</si>
  <si>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</si>
  <si>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</si>
  <si>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</si>
  <si>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</si>
  <si>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</si>
  <si>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</si>
  <si>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</si>
  <si>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</si>
  <si>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</si>
  <si>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</si>
  <si>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</si>
  <si>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</si>
  <si>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</si>
  <si>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</si>
  <si>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</si>
  <si>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</si>
  <si>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</si>
  <si>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</si>
  <si>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</si>
  <si>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</si>
  <si>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</si>
  <si>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</si>
  <si>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</si>
  <si>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</si>
  <si>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</si>
  <si>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</si>
  <si>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</si>
  <si>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</si>
  <si>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</si>
  <si>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</si>
  <si>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</si>
  <si>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</si>
  <si>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</si>
  <si>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</si>
  <si>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</si>
  <si>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</si>
  <si>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</si>
  <si>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</si>
  <si>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</si>
  <si>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</si>
  <si>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</si>
  <si>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</si>
  <si>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</si>
  <si>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</si>
  <si>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</si>
  <si>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</si>
  <si>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</si>
  <si>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</si>
  <si>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</si>
  <si>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</si>
  <si>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</si>
  <si>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</si>
  <si>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</si>
  <si>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</si>
  <si>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</si>
  <si>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</si>
  <si>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</si>
  <si>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</si>
  <si>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</si>
  <si>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</si>
  <si>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</si>
  <si>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</si>
  <si>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</si>
  <si>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</si>
  <si>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</si>
  <si>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</si>
  <si>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</si>
  <si>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</si>
  <si>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</si>
  <si>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</si>
  <si>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</si>
  <si>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</si>
  <si>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</si>
  <si>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</si>
  <si>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</si>
  <si>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</si>
  <si>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</si>
  <si>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</si>
  <si>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</si>
  <si>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</si>
  <si>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</si>
  <si>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</si>
  <si>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</si>
  <si>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</si>
  <si>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</si>
  <si>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</si>
  <si>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</si>
  <si>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</si>
  <si>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</si>
  <si>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</si>
  <si>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</si>
  <si>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</si>
  <si>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</si>
  <si>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</si>
  <si>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</si>
  <si>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</si>
  <si>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</si>
  <si>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</si>
  <si>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</si>
  <si>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</si>
  <si>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</si>
  <si>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</si>
  <si>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</si>
  <si>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</si>
  <si>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</si>
  <si>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</si>
  <si>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</si>
  <si>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</si>
  <si>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</si>
  <si>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</si>
  <si>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</si>
  <si>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</si>
  <si>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</si>
  <si>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</si>
  <si>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</si>
  <si>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</si>
  <si>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</si>
  <si>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</si>
  <si>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</si>
  <si>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</si>
  <si>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</si>
  <si>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</si>
  <si>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</si>
  <si>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</si>
  <si>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</si>
  <si>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</si>
  <si>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</si>
  <si>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</si>
  <si>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</si>
  <si>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</si>
  <si>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</si>
  <si>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</si>
  <si>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</si>
  <si>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</si>
  <si>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</si>
  <si>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</si>
  <si>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</si>
  <si>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</si>
  <si>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</si>
  <si>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</si>
  <si>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</si>
  <si>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</si>
  <si>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</si>
  <si>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</si>
  <si>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</si>
  <si>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</si>
  <si>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</si>
  <si>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</si>
  <si>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</si>
  <si>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</si>
  <si>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</si>
  <si>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</si>
  <si>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</si>
  <si>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</si>
  <si>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</si>
  <si>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</si>
  <si>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</si>
  <si>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</si>
  <si>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</si>
  <si>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</si>
  <si>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</si>
  <si>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</si>
  <si>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</si>
  <si>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</si>
  <si>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</si>
  <si>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</si>
  <si>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</si>
  <si>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</si>
  <si>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</si>
  <si>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</si>
  <si>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</si>
  <si>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</si>
  <si>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</si>
  <si>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</si>
  <si>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</si>
  <si>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</si>
  <si>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</si>
  <si>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</si>
  <si>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</si>
  <si>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</si>
  <si>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</si>
  <si>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</si>
  <si>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</si>
  <si>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</si>
  <si>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</si>
  <si>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</si>
  <si>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</si>
  <si>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</si>
  <si>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</si>
  <si>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</si>
  <si>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</si>
  <si>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</si>
  <si>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</si>
  <si>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</si>
  <si>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</si>
  <si>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</si>
  <si>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</si>
  <si>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</si>
  <si>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</si>
  <si>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</si>
  <si>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</si>
  <si>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</si>
  <si>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</si>
  <si>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</si>
  <si>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</si>
  <si>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</si>
  <si>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</si>
  <si>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</si>
  <si>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</si>
  <si>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</si>
  <si>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</si>
  <si>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</si>
  <si>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</si>
  <si>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</si>
  <si>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</si>
  <si>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</si>
  <si>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</si>
  <si>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</si>
  <si>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</si>
  <si>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</si>
  <si>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</si>
  <si>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</si>
  <si>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</si>
  <si>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</si>
  <si>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</si>
  <si>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</si>
  <si>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</si>
  <si>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</si>
  <si>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</si>
  <si>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</si>
  <si>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</si>
  <si>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</si>
  <si>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</si>
  <si>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</si>
  <si>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</si>
  <si>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</si>
  <si>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</si>
  <si>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</si>
  <si>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</si>
  <si>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</si>
  <si>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</si>
  <si>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</si>
  <si>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</si>
  <si>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</si>
  <si>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</si>
  <si>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</si>
  <si>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</si>
  <si>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</si>
  <si>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</si>
  <si>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</si>
  <si>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</si>
  <si>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</si>
  <si>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</si>
  <si>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</si>
  <si>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</si>
  <si>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</si>
  <si>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</si>
  <si>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</si>
  <si>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</si>
  <si>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</si>
  <si>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</si>
  <si>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</si>
  <si>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</si>
  <si>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</si>
  <si>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</si>
  <si>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</si>
  <si>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</si>
  <si>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</si>
  <si>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</si>
  <si>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</si>
  <si>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</si>
  <si>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</si>
  <si>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</si>
  <si>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</si>
  <si>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</si>
  <si>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</si>
  <si>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</si>
  <si>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</si>
  <si>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</si>
  <si>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</si>
  <si>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</si>
  <si>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</si>
  <si>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</si>
  <si>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</si>
  <si>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</si>
  <si>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</si>
  <si>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</si>
  <si>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</si>
  <si>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</si>
  <si>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</si>
  <si>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</si>
  <si>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</si>
  <si>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</si>
  <si>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</si>
  <si>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</si>
  <si>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</si>
  <si>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</si>
  <si>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</si>
  <si>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</si>
  <si>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</si>
  <si>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</si>
  <si>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</si>
  <si>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</si>
  <si>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</si>
  <si>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</si>
  <si>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</si>
  <si>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</si>
  <si>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</si>
  <si>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</si>
  <si>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</si>
  <si>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</si>
  <si>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</si>
  <si>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</si>
  <si>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</si>
  <si>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</si>
  <si>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</si>
  <si>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</si>
  <si>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</si>
  <si>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</si>
  <si>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</si>
  <si>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</si>
  <si>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</si>
  <si>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</si>
  <si>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</si>
  <si>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</si>
  <si>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</si>
  <si>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</si>
  <si>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</si>
  <si>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</si>
  <si>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</si>
  <si>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</si>
  <si>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</si>
  <si>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</si>
  <si>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</si>
  <si>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</si>
  <si>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</si>
  <si>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</si>
  <si>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</si>
  <si>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</si>
  <si>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</si>
  <si>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</si>
  <si>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</si>
  <si>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</si>
  <si>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</si>
  <si>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</si>
  <si>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</si>
  <si>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</si>
  <si>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</si>
  <si>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</si>
  <si>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</si>
  <si>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</si>
  <si>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</si>
  <si>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</si>
  <si>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</si>
  <si>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</si>
  <si>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</si>
  <si>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</si>
  <si>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</si>
  <si>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</si>
  <si>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</si>
  <si>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</si>
  <si>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</si>
  <si>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</si>
  <si>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</si>
  <si>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</si>
  <si>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</si>
  <si>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</si>
  <si>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</si>
  <si>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</si>
  <si>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</si>
  <si>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</si>
  <si>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</si>
  <si>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</si>
  <si>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</si>
  <si>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</si>
  <si>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</si>
  <si>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</si>
  <si>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</si>
  <si>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</si>
  <si>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</si>
  <si>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</si>
  <si>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</si>
  <si>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</si>
  <si>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</si>
  <si>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</si>
  <si>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</si>
  <si>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</si>
  <si>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</si>
  <si>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</si>
  <si>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</si>
  <si>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</si>
  <si>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</si>
  <si>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</si>
  <si>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</si>
  <si>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</si>
  <si>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</si>
  <si>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</si>
  <si>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</si>
  <si>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</si>
  <si>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</si>
  <si>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</si>
  <si>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</si>
  <si>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</si>
  <si>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</si>
  <si>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</si>
  <si>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</si>
  <si>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</si>
  <si>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</si>
  <si>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</si>
  <si>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</si>
  <si>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</si>
  <si>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</si>
  <si>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</si>
  <si>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</si>
  <si>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</si>
  <si>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</si>
  <si>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</si>
  <si>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</si>
  <si>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</si>
  <si>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</si>
  <si>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</si>
  <si>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</si>
  <si>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</si>
  <si>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</si>
  <si>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</si>
  <si>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</si>
  <si>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</si>
  <si>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</si>
  <si>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</si>
  <si>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</si>
  <si>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</si>
  <si>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</si>
  <si>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</si>
  <si>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</si>
  <si>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</si>
  <si>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</si>
  <si>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</si>
  <si>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</si>
  <si>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</si>
  <si>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</si>
  <si>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</si>
  <si>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</si>
  <si>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</si>
  <si>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</si>
  <si>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</si>
  <si>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</si>
  <si>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</si>
  <si>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</si>
  <si>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</si>
  <si>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</si>
  <si>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</si>
  <si>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</si>
  <si>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</si>
  <si>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</si>
  <si>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</si>
  <si>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</si>
  <si>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</si>
  <si>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</si>
  <si>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</si>
  <si>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</si>
  <si>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</si>
  <si>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</si>
  <si>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</si>
  <si>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</si>
  <si>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</si>
  <si>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</si>
  <si>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</si>
  <si>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</si>
  <si>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</si>
  <si>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</si>
  <si>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</si>
  <si>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</si>
  <si>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</si>
  <si>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</si>
  <si>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</si>
  <si>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</si>
  <si>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</si>
  <si>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</si>
  <si>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</si>
  <si>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</si>
  <si>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</si>
  <si>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</si>
  <si>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</si>
  <si>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</si>
  <si>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</si>
  <si>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</si>
  <si>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</si>
  <si>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</si>
  <si>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</si>
  <si>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</si>
  <si>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</si>
  <si>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</si>
  <si>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</si>
  <si>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</si>
  <si>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</si>
  <si>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</si>
  <si>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</si>
  <si>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</si>
  <si>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</si>
  <si>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</si>
  <si>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</si>
  <si>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</si>
  <si>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</si>
  <si>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</si>
  <si>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</si>
  <si>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</si>
  <si>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</si>
  <si>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</si>
  <si>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</si>
  <si>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</si>
  <si>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</si>
  <si>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</si>
  <si>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</si>
  <si>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</si>
  <si>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</si>
  <si>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</si>
  <si>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</si>
  <si>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</si>
  <si>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</si>
  <si>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</si>
  <si>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</si>
  <si>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</si>
  <si>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</si>
  <si>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</si>
  <si>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</si>
  <si>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</si>
  <si>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</si>
  <si>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</si>
  <si>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</si>
  <si>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</si>
  <si>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</si>
  <si>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</si>
  <si>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</si>
  <si>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</si>
  <si>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</si>
  <si>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</si>
  <si>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</si>
  <si>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</si>
  <si>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</si>
  <si>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</si>
  <si>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</si>
  <si>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</si>
  <si>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</si>
  <si>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</si>
  <si>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</si>
  <si>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</si>
  <si>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</si>
  <si>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</si>
  <si>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</si>
  <si>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</si>
  <si>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</si>
  <si>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</si>
  <si>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</si>
  <si>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</si>
  <si>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</si>
  <si>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</si>
  <si>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</si>
  <si>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</si>
  <si>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</si>
  <si>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</si>
  <si>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</si>
  <si>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</si>
  <si>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</si>
  <si>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</si>
  <si>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</si>
  <si>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</si>
  <si>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</si>
  <si>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</si>
  <si>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</si>
  <si>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</si>
  <si>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</si>
  <si>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</si>
  <si>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</si>
  <si>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</si>
  <si>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</si>
  <si>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</si>
  <si>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</si>
  <si>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</si>
  <si>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</si>
  <si>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</si>
  <si>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</si>
  <si>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</si>
  <si>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</si>
  <si>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</si>
  <si>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</si>
  <si>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</si>
  <si>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</si>
  <si>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</si>
  <si>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</si>
  <si>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</si>
  <si>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</si>
  <si>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</si>
  <si>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</si>
  <si>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</si>
  <si>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</si>
  <si>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</si>
  <si>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</si>
  <si>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</si>
  <si>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</si>
  <si>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</si>
  <si>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</si>
  <si>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</si>
  <si>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</si>
  <si>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</si>
  <si>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</si>
  <si>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</si>
  <si>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</si>
  <si>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</si>
  <si>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</si>
  <si>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</si>
  <si>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</si>
  <si>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</si>
  <si>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</si>
  <si>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</si>
  <si>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</si>
  <si>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</si>
  <si>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</si>
  <si>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</si>
  <si>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</si>
  <si>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</si>
  <si>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</si>
  <si>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</si>
  <si>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</si>
  <si>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</si>
  <si>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</si>
  <si>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</si>
  <si>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</si>
  <si>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</si>
  <si>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</si>
  <si>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</si>
  <si>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</si>
  <si>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</si>
  <si>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</si>
  <si>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</si>
  <si>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</si>
  <si>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</si>
  <si>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</si>
  <si>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</si>
  <si>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</si>
  <si>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</si>
  <si>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</si>
  <si>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</si>
  <si>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</si>
  <si>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</si>
  <si>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</si>
  <si>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</si>
  <si>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</si>
  <si>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</si>
  <si>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</si>
  <si>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</si>
  <si>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</si>
  <si>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</si>
  <si>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</si>
  <si>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</si>
  <si>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</si>
  <si>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</si>
  <si>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</si>
  <si>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</si>
  <si>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</si>
  <si>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</si>
  <si>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</si>
  <si>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</si>
  <si>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</si>
  <si>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</si>
  <si>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</si>
  <si>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</si>
  <si>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</si>
  <si>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</si>
  <si>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</si>
  <si>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</si>
  <si>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</si>
  <si>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</si>
  <si>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</si>
  <si>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</si>
  <si>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</si>
  <si>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</si>
  <si>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</si>
  <si>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</si>
  <si>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</si>
  <si>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</si>
  <si>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</si>
  <si>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</si>
  <si>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</si>
  <si>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</si>
  <si>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</si>
  <si>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</si>
  <si>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</si>
  <si>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</si>
  <si>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</si>
  <si>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</si>
  <si>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</si>
  <si>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</si>
  <si>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</si>
  <si>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</si>
  <si>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</si>
  <si>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</si>
  <si>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</si>
  <si>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</si>
  <si>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</si>
  <si>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</si>
  <si>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</si>
  <si>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</si>
  <si>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</si>
  <si>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</si>
  <si>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</si>
  <si>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</si>
  <si>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</si>
  <si>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</si>
  <si>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</si>
  <si>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</si>
  <si>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</si>
  <si>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</si>
  <si>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</si>
  <si>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</si>
  <si>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</si>
  <si>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</si>
  <si>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</si>
  <si>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</si>
  <si>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</si>
  <si>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</si>
  <si>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</si>
  <si>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</si>
  <si>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</si>
  <si>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</si>
  <si>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</si>
  <si>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</si>
  <si>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</si>
  <si>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</si>
  <si>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</si>
  <si>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</si>
  <si>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</si>
  <si>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</si>
  <si>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</si>
  <si>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</si>
  <si>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</si>
  <si>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</si>
  <si>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</si>
  <si>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</si>
  <si>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</si>
  <si>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</si>
  <si>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</si>
  <si>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</si>
  <si>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</si>
  <si>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</si>
  <si>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</si>
  <si>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</si>
  <si>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</si>
  <si>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</si>
  <si>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</si>
  <si>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</si>
  <si>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</si>
  <si>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</si>
  <si>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</si>
  <si>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</si>
  <si>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</si>
  <si>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</si>
  <si>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</si>
  <si>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</si>
  <si>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</si>
  <si>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</si>
  <si>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</si>
  <si>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</si>
  <si>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</si>
  <si>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</si>
  <si>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</si>
  <si>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</si>
  <si>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</si>
  <si>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</si>
  <si>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</si>
  <si>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</si>
  <si>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</si>
  <si>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</si>
  <si>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</si>
  <si>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</si>
  <si>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</si>
  <si>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</si>
  <si>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</si>
  <si>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</si>
  <si>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</si>
  <si>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</si>
  <si>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</si>
  <si>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</si>
  <si>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</si>
  <si>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</si>
  <si>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</si>
  <si>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</si>
  <si>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</si>
  <si>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</si>
  <si>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</si>
  <si>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</si>
  <si>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</si>
  <si>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</si>
  <si>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</si>
  <si>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</si>
  <si>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</si>
  <si>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</si>
  <si>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</si>
  <si>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</si>
  <si>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</si>
  <si>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</si>
  <si>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</si>
  <si>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</si>
  <si>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</si>
  <si>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</si>
  <si>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</si>
  <si>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</si>
  <si>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</si>
  <si>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</si>
  <si>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</si>
  <si>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</si>
  <si>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</si>
  <si>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</si>
  <si>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</si>
  <si>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</si>
  <si>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</si>
  <si>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</si>
  <si>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</si>
  <si>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</si>
  <si>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</si>
  <si>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</si>
  <si>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</si>
  <si>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</si>
  <si>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</si>
  <si>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</si>
  <si>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</si>
  <si>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</si>
  <si>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</si>
  <si>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</si>
  <si>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</si>
  <si>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</si>
  <si>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</si>
  <si>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</si>
  <si>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</si>
  <si>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</si>
  <si>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</si>
  <si>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</si>
  <si>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</si>
  <si>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</si>
  <si>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</si>
  <si>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</si>
  <si>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</si>
  <si>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</si>
  <si>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</si>
  <si>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</si>
  <si>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</si>
  <si>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</si>
  <si>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</si>
  <si>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</si>
  <si>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</si>
  <si>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</si>
  <si>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</si>
  <si>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</si>
  <si>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</si>
  <si>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</si>
  <si>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</si>
  <si>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</si>
  <si>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</si>
  <si>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</si>
  <si>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</si>
  <si>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</si>
  <si>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</si>
  <si>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</si>
  <si>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</si>
  <si>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</si>
  <si>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</si>
  <si>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</si>
  <si>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</si>
  <si>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</si>
  <si>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</si>
  <si>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</si>
  <si>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</si>
  <si>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</si>
  <si>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</si>
  <si>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</si>
  <si>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</si>
  <si>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</si>
  <si>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</si>
  <si>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</si>
  <si>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</si>
  <si>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</si>
  <si>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</si>
  <si>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</si>
  <si>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</si>
  <si>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</si>
  <si>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</si>
  <si>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</si>
  <si>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</si>
  <si>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</si>
  <si>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</si>
  <si>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</si>
  <si>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</si>
  <si>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</si>
  <si>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</si>
  <si>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</si>
  <si>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</si>
  <si>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</si>
  <si>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</si>
  <si>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</si>
  <si>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</si>
  <si>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</si>
  <si>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</si>
  <si>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</si>
  <si>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</si>
  <si>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</si>
  <si>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</si>
  <si>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</si>
  <si>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</si>
  <si>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</si>
  <si>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</si>
  <si>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</si>
  <si>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</si>
  <si>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</si>
  <si>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</si>
  <si>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</si>
  <si>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</si>
  <si>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</si>
  <si>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</si>
  <si>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</si>
  <si>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</si>
  <si>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</si>
  <si>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</si>
  <si>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</si>
  <si>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</si>
  <si>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</si>
  <si>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</si>
  <si>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</si>
  <si>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</si>
  <si>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</si>
  <si>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</si>
  <si>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</si>
  <si>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</si>
  <si>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</si>
  <si>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</si>
  <si>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</si>
  <si>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</si>
  <si>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</si>
  <si>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</si>
  <si>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</si>
  <si>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</si>
  <si>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</si>
  <si>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</si>
  <si>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</si>
  <si>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</si>
  <si>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</si>
  <si>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</si>
  <si>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</si>
  <si>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</si>
  <si>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</si>
  <si>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</si>
  <si>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</si>
  <si>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</si>
  <si>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</si>
  <si>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</si>
  <si>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</si>
  <si>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</si>
  <si>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</si>
  <si>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</si>
  <si>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</si>
  <si>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</si>
  <si>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</si>
  <si>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</si>
  <si>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</si>
  <si>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</si>
  <si>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</si>
  <si>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</si>
  <si>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</si>
  <si>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</si>
  <si>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</si>
  <si>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</si>
  <si>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</si>
  <si>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</si>
  <si>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</si>
  <si>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</si>
  <si>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</si>
  <si>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</si>
  <si>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</si>
  <si>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</si>
  <si>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</si>
  <si>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</si>
  <si>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</si>
  <si>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</si>
  <si>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</si>
  <si>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</si>
  <si>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</si>
  <si>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</si>
  <si>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</si>
  <si>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</si>
  <si>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</si>
  <si>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</si>
  <si>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</si>
  <si>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</si>
  <si>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</si>
  <si>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</si>
  <si>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</si>
  <si>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</si>
  <si>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</si>
  <si>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</si>
  <si>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</si>
  <si>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</si>
  <si>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</si>
  <si>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</si>
  <si>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</si>
  <si>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</si>
  <si>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</si>
  <si>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</si>
  <si>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</si>
  <si>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</si>
  <si>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</si>
  <si>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</si>
  <si>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</si>
  <si>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</si>
  <si>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</si>
  <si>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</si>
  <si>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</si>
  <si>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</si>
  <si>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</si>
  <si>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</si>
  <si>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</si>
  <si>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</si>
  <si>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</si>
  <si>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</si>
  <si>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</si>
  <si>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</si>
  <si>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</si>
  <si>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</si>
  <si>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</si>
  <si>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</si>
  <si>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</si>
  <si>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</si>
  <si>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</si>
  <si>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</si>
  <si>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</si>
  <si>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</si>
  <si>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</si>
  <si>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</si>
  <si>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</si>
  <si>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</si>
  <si>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</si>
  <si>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</si>
  <si>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</si>
  <si>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</si>
  <si>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</si>
  <si>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</si>
  <si>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</si>
  <si>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</si>
  <si>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</si>
  <si>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</si>
  <si>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</si>
  <si>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</si>
  <si>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</si>
  <si>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</si>
  <si>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</si>
  <si>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</si>
  <si>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</si>
  <si>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</si>
  <si>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</si>
  <si>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</si>
  <si>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</si>
  <si>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</si>
  <si>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</si>
  <si>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</si>
  <si>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</si>
  <si>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</si>
  <si>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</si>
  <si>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</si>
  <si>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</si>
  <si>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</si>
  <si>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</si>
  <si>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</si>
  <si>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</si>
  <si>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</si>
  <si>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</si>
  <si>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</si>
  <si>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</si>
  <si>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</si>
  <si>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</si>
  <si>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</si>
  <si>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</si>
  <si>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</si>
  <si>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</si>
  <si>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</si>
  <si>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</si>
  <si>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</si>
  <si>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</si>
  <si>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</si>
  <si>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</si>
  <si>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</si>
  <si>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</si>
  <si>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</si>
  <si>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</si>
  <si>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</si>
  <si>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</si>
  <si>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</si>
  <si>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</si>
  <si>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</si>
  <si>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</si>
  <si>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</si>
  <si>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</si>
  <si>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</si>
  <si>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</si>
  <si>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</si>
  <si>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</si>
  <si>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</si>
  <si>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</si>
  <si>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</si>
  <si>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</si>
  <si>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</si>
  <si>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</si>
  <si>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</si>
  <si>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</si>
  <si>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</si>
  <si>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</si>
  <si>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</si>
  <si>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</si>
  <si>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</si>
  <si>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</si>
  <si>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</si>
  <si>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</si>
  <si>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</si>
  <si>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</si>
  <si>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</si>
  <si>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</si>
  <si>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</si>
  <si>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</si>
  <si>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</si>
  <si>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</si>
  <si>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</si>
  <si>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</si>
  <si>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</si>
  <si>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</si>
  <si>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</si>
  <si>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</si>
  <si>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</si>
  <si>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</si>
  <si>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</si>
  <si>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</si>
  <si>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</si>
  <si>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</si>
  <si>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</si>
  <si>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</si>
  <si>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</si>
  <si>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</si>
  <si>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</si>
  <si>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</si>
  <si>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</si>
  <si>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</si>
  <si>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</si>
  <si>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</si>
  <si>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</si>
  <si>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</si>
  <si>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</si>
  <si>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</si>
  <si>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</si>
  <si>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</si>
  <si>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</si>
  <si>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</si>
  <si>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</si>
  <si>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</si>
  <si>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</si>
  <si>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</si>
  <si>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</si>
  <si>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</si>
  <si>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</si>
  <si>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</si>
  <si>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</si>
  <si>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</si>
  <si>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</si>
  <si>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</si>
  <si>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</si>
  <si>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</si>
  <si>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</si>
  <si>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</si>
  <si>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</si>
  <si>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</si>
  <si>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</si>
  <si>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</si>
  <si>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</si>
  <si>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</si>
  <si>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</si>
  <si>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</si>
  <si>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</si>
  <si>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</si>
  <si>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</si>
  <si>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</si>
  <si>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</si>
  <si>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</si>
  <si>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</si>
  <si>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</si>
  <si>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</si>
  <si>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</si>
  <si>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</si>
  <si>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</si>
  <si>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</si>
  <si>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</si>
  <si>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</si>
  <si>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</si>
  <si>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</si>
  <si>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</si>
  <si>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</si>
  <si>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</si>
  <si>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</si>
  <si>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</si>
  <si>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</si>
  <si>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</si>
  <si>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</si>
  <si>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</si>
  <si>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</si>
  <si>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</si>
  <si>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</si>
  <si>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</si>
  <si>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</si>
  <si>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</si>
  <si>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</si>
  <si>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</si>
  <si>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</si>
  <si>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</si>
  <si>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</si>
  <si>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</si>
  <si>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</si>
  <si>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</si>
  <si>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</si>
  <si>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</si>
  <si>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</si>
  <si>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</si>
  <si>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</si>
  <si>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</si>
  <si>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</si>
  <si>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</si>
  <si>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</si>
  <si>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</si>
  <si>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</si>
  <si>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</si>
  <si>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</si>
  <si>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</si>
  <si>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</si>
  <si>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</si>
  <si>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</si>
  <si>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</si>
  <si>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</si>
  <si>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</si>
  <si>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</si>
  <si>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</si>
  <si>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</si>
  <si>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</si>
  <si>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</si>
  <si>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</si>
  <si>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</si>
  <si>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</si>
  <si>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</si>
  <si>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</si>
  <si>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</si>
  <si>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</si>
  <si>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</si>
  <si>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</si>
  <si>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</si>
  <si>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</si>
  <si>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</si>
  <si>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</si>
  <si>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</si>
  <si>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</si>
  <si>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</si>
  <si>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</si>
  <si>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</si>
  <si>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</si>
  <si>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</si>
  <si>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</si>
  <si>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</si>
  <si>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</si>
  <si>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</si>
  <si>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</si>
  <si>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</si>
  <si>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</si>
  <si>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</si>
  <si>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</si>
  <si>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</si>
  <si>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</si>
  <si>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</si>
  <si>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</si>
  <si>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</si>
  <si>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</si>
  <si>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</si>
  <si>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</si>
  <si>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</si>
  <si>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</si>
  <si>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</si>
  <si>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</si>
  <si>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</si>
  <si>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</si>
  <si>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</si>
  <si>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</si>
  <si>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</si>
  <si>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</si>
  <si>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</si>
  <si>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</si>
  <si>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</si>
  <si>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</si>
  <si>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</si>
  <si>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</si>
  <si>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</si>
  <si>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</si>
  <si>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</si>
  <si>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</si>
  <si>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</si>
  <si>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</si>
  <si>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</si>
  <si>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</si>
  <si>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</si>
  <si>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</si>
  <si>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</si>
  <si>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</si>
  <si>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</si>
  <si>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</si>
  <si>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</si>
  <si>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</si>
  <si>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</si>
  <si>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</si>
  <si>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</si>
  <si>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</si>
  <si>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</si>
  <si>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</si>
  <si>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</si>
  <si>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</si>
  <si>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</si>
  <si>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</si>
  <si>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</si>
  <si>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</si>
  <si>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</si>
  <si>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</si>
  <si>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</si>
  <si>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</si>
  <si>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</si>
  <si>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</si>
  <si>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</si>
  <si>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</si>
  <si>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</si>
  <si>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</si>
  <si>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</si>
  <si>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</si>
  <si>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</si>
  <si>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</si>
  <si>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</si>
  <si>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</si>
  <si>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</si>
  <si>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</si>
  <si>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</si>
  <si>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</si>
  <si>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</si>
  <si>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</si>
  <si>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</si>
  <si>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</si>
  <si>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</si>
  <si>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</si>
  <si>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</si>
  <si>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</si>
  <si>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</si>
  <si>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</si>
  <si>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</si>
  <si>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</si>
  <si>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</si>
  <si>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</si>
  <si>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</si>
  <si>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</si>
  <si>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</si>
  <si>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</si>
  <si>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</si>
  <si>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</si>
  <si>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</si>
  <si>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</si>
  <si>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</si>
  <si>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</si>
  <si>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</si>
  <si>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</si>
  <si>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</si>
  <si>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</si>
  <si>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</si>
  <si>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</si>
  <si>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</si>
  <si>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</si>
  <si>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</si>
  <si>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</si>
  <si>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</si>
  <si>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</si>
  <si>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</si>
  <si>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</si>
  <si>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</si>
  <si>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</si>
  <si>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</si>
  <si>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</si>
  <si>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</si>
  <si>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</si>
  <si>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</si>
  <si>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</si>
  <si>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</si>
  <si>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</si>
  <si>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</si>
  <si>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</si>
  <si>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</si>
  <si>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</si>
  <si>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</si>
  <si>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</si>
  <si>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</si>
  <si>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</si>
  <si>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</si>
  <si>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</si>
  <si>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</si>
  <si>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</si>
  <si>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</si>
  <si>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</si>
  <si>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</si>
  <si>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</si>
  <si>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</si>
  <si>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</si>
  <si>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</si>
  <si>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</si>
  <si>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</si>
  <si>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</si>
  <si>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</si>
  <si>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</si>
  <si>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</si>
  <si>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</si>
  <si>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</si>
  <si>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</si>
  <si>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</si>
  <si>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</si>
  <si>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</si>
  <si>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</si>
  <si>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</si>
  <si>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</si>
  <si>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</si>
  <si>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</si>
  <si>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</si>
  <si>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</si>
  <si>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</si>
  <si>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</si>
  <si>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</si>
  <si>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</si>
  <si>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</si>
  <si>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</si>
  <si>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</si>
  <si>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</si>
  <si>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</si>
  <si>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</si>
  <si>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</si>
  <si>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</si>
  <si>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</si>
  <si>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</si>
  <si>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</si>
  <si>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</si>
  <si>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</si>
  <si>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</si>
  <si>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</si>
  <si>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</si>
  <si>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</si>
  <si>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</si>
  <si>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</si>
  <si>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</si>
  <si>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</si>
  <si>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</si>
  <si>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</si>
  <si>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</si>
  <si>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</si>
  <si>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</si>
  <si>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</si>
  <si>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</si>
  <si>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</si>
  <si>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</si>
  <si>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</si>
  <si>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</si>
  <si>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</si>
  <si>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</si>
  <si>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</si>
  <si>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</si>
  <si>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</si>
  <si>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</si>
  <si>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</si>
  <si>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</si>
  <si>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</si>
  <si>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</si>
  <si>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</si>
  <si>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</si>
  <si>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</si>
  <si>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</si>
  <si>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</si>
  <si>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</si>
  <si>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</si>
  <si>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</si>
  <si>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</si>
  <si>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</si>
  <si>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</si>
  <si>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</si>
  <si>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</si>
  <si>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</si>
  <si>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</si>
  <si>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</si>
  <si>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</si>
  <si>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</si>
  <si>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</si>
  <si>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</si>
  <si>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</si>
  <si>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</si>
  <si>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</si>
  <si>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</si>
  <si>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</si>
  <si>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</si>
  <si>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</si>
  <si>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</si>
  <si>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</si>
  <si>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</si>
  <si>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</si>
  <si>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</si>
  <si>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</si>
  <si>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</si>
  <si>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</si>
  <si>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</si>
  <si>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</si>
  <si>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</si>
  <si>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</si>
  <si>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</si>
  <si>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</si>
  <si>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</si>
  <si>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</si>
  <si>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</si>
  <si>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</si>
  <si>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</si>
  <si>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</si>
  <si>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</si>
  <si>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</si>
  <si>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</si>
  <si>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</si>
  <si>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</si>
  <si>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</si>
  <si>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</si>
  <si>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</si>
  <si>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</si>
  <si>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</si>
  <si>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</si>
  <si>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</si>
  <si>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</si>
  <si>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</si>
  <si>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</si>
  <si>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</si>
  <si>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</si>
  <si>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</si>
  <si>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</si>
  <si>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</si>
  <si>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</si>
  <si>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</si>
  <si>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</si>
  <si>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</si>
  <si>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</si>
  <si>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</si>
  <si>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</si>
  <si>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</si>
  <si>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</si>
  <si>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</si>
  <si>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</si>
  <si>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</si>
  <si>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</si>
  <si>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</si>
  <si>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</si>
  <si>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</si>
  <si>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</si>
  <si>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</si>
  <si>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</si>
  <si>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</si>
  <si>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</si>
  <si>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</si>
  <si>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</si>
  <si>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</si>
  <si>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</si>
  <si>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</si>
  <si>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</si>
  <si>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</si>
  <si>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</si>
  <si>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</si>
  <si>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</si>
  <si>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</si>
  <si>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</si>
  <si>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</si>
  <si>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</si>
  <si>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</si>
  <si>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</si>
  <si>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</si>
  <si>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</si>
  <si>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</si>
  <si>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</si>
  <si>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</si>
  <si>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</si>
  <si>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</si>
  <si>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</si>
  <si>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</si>
  <si>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</si>
  <si>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</si>
  <si>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</si>
  <si>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</si>
  <si>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</si>
  <si>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</si>
  <si>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</si>
  <si>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</si>
  <si>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</si>
  <si>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</si>
  <si>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</si>
  <si>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</si>
  <si>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</si>
  <si>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</si>
  <si>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</si>
  <si>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</si>
  <si>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</si>
  <si>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</si>
  <si>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</si>
  <si>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</si>
  <si>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</si>
  <si>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</si>
  <si>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</si>
  <si>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</si>
  <si>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</si>
  <si>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</si>
  <si>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</si>
  <si>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</si>
  <si>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</si>
  <si>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</si>
  <si>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</si>
  <si>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</si>
  <si>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</si>
  <si>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</si>
  <si>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</si>
  <si>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</si>
  <si>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</si>
  <si>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</si>
  <si>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</si>
  <si>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</si>
  <si>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</si>
  <si>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</si>
  <si>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</si>
  <si>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</si>
  <si>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</si>
  <si>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</si>
  <si>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</si>
  <si>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</si>
  <si>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</si>
  <si>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</si>
  <si>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</si>
  <si>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</si>
  <si>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</si>
  <si>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</si>
  <si>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</si>
  <si>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</si>
  <si>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</si>
  <si>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</si>
  <si>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</si>
  <si>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</si>
  <si>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</si>
  <si>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</si>
  <si>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</si>
  <si>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</si>
  <si>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</si>
  <si>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</si>
  <si>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</si>
  <si>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</si>
  <si>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</si>
  <si>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</si>
  <si>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</si>
  <si>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</si>
  <si>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</si>
  <si>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</si>
  <si>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</si>
  <si>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</si>
  <si>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</si>
  <si>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</si>
  <si>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</si>
  <si>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</si>
  <si>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</si>
  <si>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</si>
  <si>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</si>
  <si>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</si>
  <si>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</si>
  <si>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</si>
  <si>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</si>
  <si>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</si>
  <si>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</si>
  <si>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</si>
  <si>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</si>
  <si>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</si>
  <si>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</si>
  <si>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</si>
  <si>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</si>
  <si>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</si>
  <si>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</si>
  <si>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</si>
  <si>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</si>
  <si>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</si>
  <si>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</si>
  <si>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</si>
  <si>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</si>
  <si>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</si>
  <si>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</si>
  <si>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</si>
  <si>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</si>
  <si>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</si>
  <si>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</si>
  <si>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</si>
  <si>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</si>
  <si>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</si>
  <si>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</si>
  <si>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</si>
  <si>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</si>
  <si>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</si>
  <si>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</si>
  <si>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</si>
  <si>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</si>
  <si>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</si>
  <si>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</si>
  <si>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</si>
  <si>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</si>
  <si>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</si>
  <si>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</si>
  <si>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</si>
  <si>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</si>
  <si>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</si>
  <si>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</si>
  <si>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</si>
  <si>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</si>
  <si>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</si>
  <si>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</si>
  <si>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</si>
  <si>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</si>
  <si>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</si>
  <si>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</si>
  <si>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</si>
  <si>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</si>
  <si>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</si>
  <si>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</si>
  <si>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</si>
  <si>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</si>
  <si>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</si>
  <si>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</si>
  <si>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</si>
  <si>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</si>
  <si>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</si>
  <si>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</si>
  <si>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</si>
  <si>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</si>
  <si>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</si>
  <si>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</si>
  <si>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</si>
  <si>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</si>
  <si>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</si>
  <si>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</si>
  <si>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</si>
  <si>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</si>
  <si>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</si>
  <si>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</si>
  <si>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</si>
  <si>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</si>
  <si>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</si>
  <si>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</si>
  <si>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</si>
  <si>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</si>
  <si>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</si>
  <si>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</si>
  <si>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</si>
  <si>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</si>
  <si>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</si>
  <si>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</si>
  <si>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</si>
  <si>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</si>
  <si>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</si>
  <si>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</si>
  <si>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</si>
  <si>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</si>
  <si>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</si>
  <si>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</si>
  <si>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</si>
  <si>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</si>
  <si>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</si>
  <si>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</si>
  <si>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</si>
  <si>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</si>
  <si>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</si>
  <si>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</si>
  <si>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</si>
  <si>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</si>
  <si>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</si>
  <si>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</si>
  <si>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</si>
  <si>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</si>
  <si>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</si>
  <si>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</si>
  <si>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</si>
  <si>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</si>
  <si>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</si>
  <si>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</si>
  <si>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</si>
  <si>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</si>
  <si>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</si>
  <si>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</si>
  <si>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</si>
  <si>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</si>
  <si>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</si>
  <si>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</si>
  <si>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</si>
  <si>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</si>
  <si>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</si>
  <si>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</si>
  <si>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</si>
  <si>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</si>
  <si>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</si>
  <si>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</si>
  <si>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</si>
  <si>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</si>
  <si>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</si>
  <si>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</si>
  <si>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</si>
  <si>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</si>
  <si>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</si>
  <si>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</si>
  <si>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</si>
  <si>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</si>
  <si>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</si>
  <si>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</si>
  <si>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</si>
  <si>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</si>
  <si>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</si>
  <si>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</si>
  <si>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</si>
  <si>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</si>
  <si>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</si>
  <si>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</si>
  <si>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</si>
  <si>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</si>
  <si>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</si>
  <si>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</si>
  <si>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</si>
  <si>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</si>
  <si>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</si>
  <si>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</si>
  <si>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</si>
  <si>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</si>
  <si>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</si>
  <si>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</si>
  <si>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</si>
  <si>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</si>
  <si>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</si>
  <si>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</si>
  <si>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</si>
  <si>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</si>
  <si>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</si>
  <si>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</si>
  <si>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</si>
  <si>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</si>
  <si>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</si>
  <si>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</si>
  <si>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</si>
  <si>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</si>
  <si>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</si>
  <si>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</si>
  <si>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</si>
  <si>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</si>
  <si>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</si>
  <si>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</si>
  <si>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</si>
  <si>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</si>
  <si>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</si>
  <si>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</si>
  <si>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</si>
  <si>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</si>
  <si>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</si>
  <si>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</si>
  <si>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</si>
  <si>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</si>
  <si>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</si>
  <si>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</si>
  <si>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</si>
  <si>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</si>
  <si>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</si>
  <si>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</si>
  <si>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</si>
  <si>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</si>
  <si>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</si>
  <si>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</si>
  <si>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</si>
  <si>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</si>
  <si>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</si>
  <si>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</si>
  <si>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</si>
  <si>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</si>
  <si>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</si>
  <si>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</si>
  <si>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</si>
  <si>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</si>
  <si>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</si>
  <si>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</si>
  <si>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</si>
  <si>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</si>
  <si>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</si>
  <si>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</si>
  <si>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</si>
  <si>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</si>
  <si>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</si>
  <si>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</si>
  <si>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</si>
  <si>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</si>
  <si>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</si>
  <si>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</si>
  <si>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</si>
  <si>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</si>
  <si>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</si>
  <si>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</si>
  <si>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</si>
  <si>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</si>
  <si>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</si>
  <si>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</si>
  <si>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</si>
  <si>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</si>
  <si>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</si>
  <si>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</si>
  <si>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</si>
  <si>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</si>
  <si>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</si>
  <si>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</si>
  <si>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</si>
  <si>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</si>
  <si>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</si>
  <si>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</si>
  <si>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</si>
  <si>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</si>
  <si>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</si>
  <si>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</si>
  <si>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</si>
  <si>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</si>
  <si>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</si>
  <si>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</si>
  <si>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</si>
  <si>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</si>
  <si>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</si>
  <si>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</si>
  <si>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</si>
  <si>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</si>
  <si>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</si>
  <si>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</si>
  <si>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</si>
  <si>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</si>
  <si>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</si>
  <si>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</si>
  <si>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</si>
  <si>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</si>
  <si>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</si>
  <si>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</si>
  <si>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</si>
  <si>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</si>
  <si>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</si>
  <si>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</si>
  <si>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</si>
  <si>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</si>
  <si>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</si>
  <si>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</si>
  <si>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</si>
  <si>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</si>
  <si>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</si>
  <si>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</si>
  <si>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</si>
  <si>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</si>
  <si>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</si>
  <si>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</si>
  <si>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</si>
  <si>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</si>
  <si>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</si>
  <si>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</si>
  <si>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</si>
  <si>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</si>
  <si>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</si>
  <si>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</si>
  <si>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</si>
  <si>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</si>
  <si>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</si>
  <si>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</si>
  <si>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</si>
  <si>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</si>
  <si>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</si>
  <si>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</si>
  <si>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</si>
  <si>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</si>
  <si>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</si>
  <si>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</si>
  <si>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</si>
  <si>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</si>
  <si>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</si>
  <si>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</si>
  <si>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</si>
  <si>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</si>
  <si>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</si>
  <si>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</si>
  <si>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</si>
  <si>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</si>
  <si>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</si>
  <si>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</si>
  <si>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</si>
  <si>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</si>
  <si>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</si>
  <si>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</si>
  <si>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</si>
  <si>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</si>
  <si>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</si>
  <si>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</si>
  <si>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</si>
  <si>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</si>
  <si>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</si>
  <si>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</si>
  <si>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</si>
  <si>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</si>
  <si>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</si>
  <si>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</si>
  <si>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</si>
  <si>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</si>
  <si>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</si>
  <si>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</si>
  <si>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</si>
  <si>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</si>
  <si>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</si>
  <si>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</si>
  <si>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</si>
  <si>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</si>
  <si>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</si>
  <si>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</si>
  <si>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</si>
  <si>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</si>
  <si>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</si>
  <si>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</si>
  <si>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</si>
  <si>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</si>
  <si>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</si>
  <si>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</si>
  <si>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</si>
  <si>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</si>
  <si>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</si>
  <si>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</si>
  <si>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</si>
  <si>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</si>
  <si>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</si>
  <si>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</si>
  <si>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</si>
  <si>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</si>
  <si>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</si>
  <si>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</si>
  <si>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</si>
  <si>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</si>
  <si>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</si>
  <si>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</si>
  <si>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</si>
  <si>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</si>
  <si>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</si>
  <si>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</si>
  <si>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</si>
  <si>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</si>
  <si>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</si>
  <si>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</si>
  <si>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</si>
  <si>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</si>
  <si>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</si>
  <si>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</si>
  <si>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</si>
  <si>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</si>
  <si>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</si>
  <si>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</si>
  <si>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</si>
  <si>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</si>
  <si>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</si>
  <si>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</si>
  <si>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</si>
  <si>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</si>
  <si>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</si>
  <si>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</si>
  <si>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</si>
  <si>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</si>
  <si>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</si>
  <si>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</si>
  <si>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</si>
  <si>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</si>
  <si>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</si>
  <si>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</si>
  <si>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</si>
  <si>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</si>
  <si>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</si>
  <si>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</si>
  <si>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</si>
  <si>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</si>
  <si>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</si>
  <si>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</si>
  <si>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</si>
  <si>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</si>
  <si>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</si>
  <si>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</si>
  <si>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</si>
  <si>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</si>
  <si>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</si>
  <si>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</si>
  <si>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</si>
  <si>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</si>
  <si>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</si>
  <si>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</si>
  <si>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</si>
  <si>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</si>
  <si>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</si>
  <si>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</si>
  <si>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</si>
  <si>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</si>
  <si>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</si>
  <si>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</si>
  <si>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</si>
  <si>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</si>
  <si>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</si>
  <si>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</si>
  <si>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</si>
  <si>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</si>
  <si>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</si>
  <si>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</si>
  <si>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</si>
  <si>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</si>
  <si>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</si>
  <si>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</si>
  <si>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</si>
  <si>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</si>
  <si>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</si>
  <si>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</si>
  <si>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</si>
  <si>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</si>
  <si>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</si>
  <si>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</si>
  <si>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</si>
  <si>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</si>
  <si>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</si>
  <si>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</si>
  <si>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</si>
  <si>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</si>
  <si>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</si>
  <si>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</si>
  <si>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</si>
  <si>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</si>
  <si>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</si>
  <si>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</si>
  <si>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</si>
  <si>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</si>
  <si>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</si>
  <si>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</si>
  <si>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</si>
  <si>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</si>
  <si>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</si>
  <si>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</si>
  <si>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</si>
  <si>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</si>
  <si>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</si>
  <si>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</si>
  <si>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</si>
  <si>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</si>
  <si>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</si>
  <si>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</si>
  <si>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</si>
  <si>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</si>
  <si>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</si>
  <si>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</si>
  <si>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</si>
  <si>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</si>
  <si>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</si>
  <si>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</si>
  <si>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</si>
  <si>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</si>
  <si>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</si>
  <si>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</si>
  <si>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</si>
  <si>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</si>
  <si>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</si>
  <si>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</si>
  <si>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</si>
  <si>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</si>
  <si>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</si>
  <si>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</si>
  <si>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</si>
  <si>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</si>
  <si>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</si>
  <si>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</si>
  <si>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</si>
  <si>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</si>
  <si>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</si>
  <si>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</si>
  <si>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</si>
  <si>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</si>
  <si>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</si>
  <si>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</si>
  <si>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</si>
  <si>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</si>
  <si>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</si>
  <si>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</si>
  <si>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</si>
  <si>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</si>
  <si>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</si>
  <si>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</si>
  <si>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</si>
  <si>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</si>
  <si>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</si>
  <si>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</si>
  <si>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</si>
  <si>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</si>
  <si>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</si>
  <si>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</si>
  <si>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</si>
  <si>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</si>
  <si>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</si>
  <si>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</si>
  <si>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</si>
  <si>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</si>
  <si>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</si>
  <si>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</si>
  <si>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</si>
  <si>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</si>
  <si>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</si>
  <si>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</si>
  <si>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</si>
  <si>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</si>
  <si>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</si>
  <si>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</si>
  <si>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</si>
  <si>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</si>
  <si>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</si>
  <si>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</si>
  <si>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</si>
  <si>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</si>
  <si>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</si>
  <si>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</si>
  <si>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</si>
  <si>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</si>
  <si>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</si>
  <si>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</si>
  <si>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</si>
  <si>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</si>
  <si>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</si>
  <si>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</si>
  <si>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</si>
  <si>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</si>
  <si>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</si>
  <si>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</si>
  <si>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</si>
  <si>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</si>
  <si>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</si>
  <si>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</si>
  <si>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</si>
  <si>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</si>
  <si>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</si>
  <si>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</si>
  <si>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</si>
  <si>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</si>
  <si>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</si>
  <si>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</si>
  <si>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</si>
  <si>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</si>
  <si>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</si>
  <si>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</si>
  <si>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</si>
  <si>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</si>
  <si>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</si>
  <si>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</si>
  <si>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</si>
  <si>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</si>
  <si>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</si>
  <si>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</si>
  <si>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</si>
  <si>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</si>
  <si>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</si>
  <si>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</si>
  <si>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</si>
  <si>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</si>
  <si>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</si>
  <si>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</si>
  <si>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</si>
  <si>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</si>
  <si>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</si>
  <si>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</si>
  <si>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</si>
  <si>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</si>
  <si>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</si>
  <si>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</si>
  <si>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</si>
  <si>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</si>
  <si>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</si>
  <si>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</si>
  <si>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</si>
  <si>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</si>
  <si>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</si>
  <si>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</si>
  <si>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</si>
  <si>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</si>
  <si>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</si>
  <si>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</si>
  <si>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</si>
  <si>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</si>
  <si>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</si>
  <si>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</si>
  <si>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</si>
  <si>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</si>
  <si>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</si>
  <si>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</si>
  <si>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</si>
  <si>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</si>
  <si>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</si>
  <si>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</si>
  <si>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</si>
  <si>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</si>
  <si>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</si>
  <si>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</si>
  <si>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</si>
  <si>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</si>
  <si>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</si>
  <si>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</si>
  <si>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</si>
  <si>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</si>
  <si>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</si>
  <si>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</si>
  <si>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</si>
  <si>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</si>
  <si>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</si>
  <si>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</si>
  <si>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</si>
  <si>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</si>
  <si>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</si>
  <si>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</si>
  <si>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</si>
  <si>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</si>
  <si>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</si>
  <si>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</si>
  <si>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</si>
  <si>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</si>
  <si>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</si>
  <si>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</si>
  <si>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</si>
  <si>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</si>
  <si>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</si>
  <si>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</si>
  <si>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</si>
  <si>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</si>
  <si>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</si>
  <si>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</si>
  <si>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</si>
  <si>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</si>
  <si>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</si>
  <si>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</si>
  <si>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</si>
  <si>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</si>
  <si>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</si>
  <si>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</si>
  <si>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</si>
  <si>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</si>
  <si>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</si>
  <si>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</si>
  <si>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</si>
  <si>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</si>
  <si>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</si>
  <si>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</si>
  <si>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</si>
  <si>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</si>
  <si>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</si>
  <si>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</si>
  <si>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</si>
  <si>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</si>
  <si>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</si>
  <si>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</si>
  <si>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</si>
  <si>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</si>
  <si>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</si>
  <si>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</si>
  <si>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</si>
  <si>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</si>
  <si>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</si>
  <si>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</si>
  <si>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</si>
  <si>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</si>
  <si>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</si>
  <si>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</si>
  <si>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</si>
  <si>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</si>
  <si>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</si>
  <si>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</si>
  <si>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</si>
  <si>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</si>
  <si>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</si>
  <si>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</si>
  <si>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</si>
  <si>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</si>
  <si>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</si>
  <si>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</si>
  <si>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</si>
  <si>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</si>
  <si>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</si>
  <si>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</si>
  <si>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</si>
  <si>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</si>
  <si>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</si>
  <si>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</si>
  <si>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</si>
  <si>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</si>
  <si>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</si>
  <si>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</si>
  <si>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</si>
  <si>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</si>
  <si>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</si>
  <si>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</si>
  <si>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</si>
  <si>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</si>
  <si>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</si>
  <si>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</si>
  <si>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</si>
  <si>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</si>
  <si>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</si>
  <si>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</si>
  <si>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</si>
  <si>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</si>
  <si>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</si>
  <si>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</si>
  <si>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</si>
  <si>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</si>
  <si>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</si>
  <si>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</si>
  <si>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</si>
  <si>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</si>
  <si>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</si>
  <si>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</si>
  <si>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</si>
  <si>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</si>
  <si>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</si>
  <si>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</si>
  <si>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</si>
  <si>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</si>
  <si>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</si>
  <si>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</si>
  <si>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</si>
  <si>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</si>
  <si>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</si>
  <si>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</si>
  <si>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</si>
  <si>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</si>
  <si>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</si>
  <si>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</si>
  <si>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</si>
  <si>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</si>
  <si>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</si>
  <si>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</si>
  <si>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</si>
  <si>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</si>
  <si>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</si>
  <si>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</si>
  <si>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</si>
  <si>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</si>
  <si>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</si>
  <si>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</si>
  <si>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</si>
  <si>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</si>
  <si>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</si>
  <si>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</si>
  <si>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</si>
  <si>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</si>
  <si>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</si>
  <si>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</si>
  <si>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</si>
  <si>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</si>
  <si>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</si>
  <si>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</si>
  <si>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</si>
  <si>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</si>
  <si>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</si>
  <si>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</si>
  <si>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</si>
  <si>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</si>
  <si>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</si>
  <si>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</si>
  <si>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</si>
  <si>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</si>
  <si>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</si>
  <si>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</si>
  <si>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</si>
  <si>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</si>
  <si>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</si>
  <si>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</si>
  <si>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</si>
  <si>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</si>
  <si>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</si>
  <si>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</si>
  <si>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</si>
  <si>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</si>
  <si>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</si>
  <si>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</si>
  <si>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</si>
  <si>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</si>
  <si>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</si>
  <si>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</si>
  <si>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</si>
  <si>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</si>
  <si>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</si>
  <si>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</si>
  <si>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</si>
  <si>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</si>
  <si>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</si>
  <si>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</si>
  <si>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</si>
  <si>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</si>
  <si>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</si>
  <si>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</si>
  <si>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</si>
  <si>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</si>
  <si>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</si>
  <si>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</si>
  <si>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</si>
  <si>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</si>
  <si>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</si>
  <si>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</si>
  <si>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</si>
  <si>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</si>
  <si>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</si>
  <si>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</si>
  <si>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</si>
  <si>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</si>
  <si>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</si>
  <si>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</si>
  <si>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</si>
  <si>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</si>
  <si>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</si>
  <si>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</si>
  <si>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</si>
  <si>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</si>
  <si>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</si>
  <si>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</si>
  <si>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</si>
  <si>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</si>
  <si>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</si>
  <si>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</si>
  <si>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</si>
  <si>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</si>
  <si>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</si>
  <si>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</si>
  <si>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</si>
  <si>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</si>
  <si>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</si>
  <si>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</si>
  <si>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</si>
  <si>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</si>
  <si>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</si>
  <si>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</si>
  <si>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</si>
  <si>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</si>
  <si>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</si>
  <si>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</si>
  <si>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</si>
  <si>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</si>
  <si>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</si>
  <si>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</si>
  <si>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</si>
  <si>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</si>
  <si>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</si>
  <si>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</si>
  <si>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</si>
  <si>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</si>
  <si>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</si>
  <si>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</si>
  <si>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</si>
  <si>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</si>
  <si>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</si>
  <si>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</si>
  <si>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</si>
  <si>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</si>
  <si>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</si>
  <si>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</si>
  <si>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</si>
  <si>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</si>
  <si>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</si>
  <si>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</si>
  <si>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</si>
  <si>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</si>
  <si>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</si>
  <si>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</si>
  <si>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</si>
  <si>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</si>
  <si>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</si>
  <si>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</si>
  <si>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</si>
  <si>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</si>
  <si>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</si>
  <si>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</si>
  <si>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</si>
  <si>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</si>
  <si>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</si>
  <si>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</si>
  <si>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</si>
  <si>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</si>
  <si>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</si>
  <si>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</si>
  <si>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</si>
  <si>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</si>
  <si>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</si>
  <si>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</si>
  <si>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</si>
  <si>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</si>
  <si>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</si>
  <si>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</si>
  <si>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</si>
  <si>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</si>
  <si>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</si>
  <si>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</si>
  <si>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</si>
  <si>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</si>
  <si>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</si>
  <si>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</si>
  <si>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</si>
  <si>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</si>
  <si>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</si>
  <si>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</si>
  <si>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</si>
  <si>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</si>
  <si>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</si>
  <si>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</si>
  <si>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</si>
  <si>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</si>
  <si>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</si>
  <si>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</si>
  <si>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</si>
  <si>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</si>
  <si>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</si>
  <si>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</si>
  <si>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</si>
  <si>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</si>
  <si>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</si>
  <si>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</si>
  <si>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</si>
  <si>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</si>
  <si>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</si>
  <si>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</si>
  <si>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</si>
  <si>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</si>
  <si>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</si>
  <si>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</si>
  <si>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</si>
  <si>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</si>
  <si>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</si>
  <si>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</si>
  <si>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</si>
  <si>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</si>
  <si>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</si>
  <si>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</si>
  <si>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</si>
  <si>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</si>
  <si>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</si>
  <si>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</si>
  <si>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</si>
  <si>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</si>
  <si>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</si>
  <si>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</si>
  <si>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</si>
  <si>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</si>
  <si>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</si>
  <si>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</si>
  <si>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</si>
  <si>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</si>
  <si>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</si>
  <si>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</si>
  <si>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</si>
  <si>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</si>
  <si>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</si>
  <si>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</si>
  <si>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</si>
  <si>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</si>
  <si>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</si>
  <si>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</si>
  <si>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</si>
  <si>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</si>
  <si>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</si>
  <si>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</si>
  <si>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</si>
  <si>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</si>
  <si>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</si>
  <si>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</si>
  <si>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</si>
  <si>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</si>
  <si>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</si>
  <si>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</si>
  <si>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</si>
  <si>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</si>
  <si>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</si>
  <si>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</si>
  <si>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</si>
  <si>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</si>
  <si>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</si>
  <si>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</si>
  <si>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</si>
  <si>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</si>
  <si>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</si>
  <si>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</si>
  <si>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</si>
  <si>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</si>
  <si>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</si>
  <si>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</si>
  <si>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</si>
  <si>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</si>
  <si>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</si>
  <si>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</si>
  <si>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</si>
  <si>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</si>
  <si>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</si>
  <si>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</si>
  <si>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</si>
  <si>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</si>
  <si>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</si>
  <si>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</si>
  <si>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</si>
  <si>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</si>
  <si>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</si>
  <si>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</si>
  <si>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</si>
  <si>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</si>
  <si>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</si>
  <si>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</si>
  <si>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</si>
  <si>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</si>
  <si>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</si>
  <si>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</si>
  <si>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</si>
  <si>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</si>
  <si>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</si>
  <si>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</si>
  <si>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</si>
  <si>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</si>
  <si>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</si>
  <si>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</si>
  <si>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</si>
  <si>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</si>
  <si>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</si>
  <si>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</si>
  <si>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</si>
  <si>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</si>
  <si>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</si>
  <si>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</si>
  <si>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</si>
  <si>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</si>
  <si>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</si>
  <si>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</si>
  <si>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</si>
  <si>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</si>
  <si>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</si>
  <si>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</si>
  <si>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</si>
  <si>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</si>
  <si>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</si>
  <si>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</si>
  <si>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</si>
  <si>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</si>
  <si>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</si>
  <si>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</si>
  <si>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</si>
  <si>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</si>
  <si>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</si>
  <si>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</si>
  <si>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</si>
  <si>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</si>
  <si>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</si>
  <si>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</si>
  <si>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</si>
  <si>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</si>
  <si>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</si>
  <si>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</si>
  <si>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</si>
  <si>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</si>
  <si>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</si>
  <si>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</si>
  <si>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</si>
  <si>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</si>
  <si>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</si>
  <si>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</si>
  <si>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</si>
  <si>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</si>
  <si>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</si>
  <si>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</si>
  <si>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</si>
  <si>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</si>
  <si>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</si>
  <si>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</si>
  <si>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</si>
  <si>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</si>
  <si>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</si>
  <si>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</si>
  <si>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</si>
  <si>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</si>
  <si>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</si>
  <si>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</si>
  <si>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</si>
  <si>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</si>
  <si>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</si>
  <si>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</si>
  <si>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</si>
  <si>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</si>
  <si>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</si>
  <si>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</si>
  <si>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</si>
  <si>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</si>
  <si>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</si>
  <si>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</si>
  <si>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</si>
  <si>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</si>
  <si>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</si>
  <si>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</si>
  <si>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</si>
  <si>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</si>
  <si>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</si>
  <si>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</si>
  <si>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</si>
  <si>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</si>
  <si>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</si>
  <si>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</si>
  <si>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</si>
  <si>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</si>
  <si>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</si>
  <si>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</si>
  <si>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</si>
  <si>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</si>
  <si>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</si>
  <si>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</si>
  <si>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</si>
  <si>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</si>
  <si>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</si>
  <si>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</si>
  <si>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</si>
  <si>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</si>
  <si>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</si>
  <si>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</si>
  <si>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</si>
  <si>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</si>
  <si>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</si>
  <si>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</si>
  <si>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</si>
  <si>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</si>
  <si>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</si>
  <si>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</si>
  <si>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</si>
  <si>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</si>
  <si>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</si>
  <si>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</si>
  <si>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</si>
  <si>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</si>
  <si>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</si>
  <si>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</si>
  <si>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</si>
  <si>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</si>
  <si>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</si>
  <si>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</si>
  <si>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</si>
  <si>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</si>
  <si>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</si>
  <si>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</si>
  <si>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</si>
  <si>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</si>
  <si>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</si>
  <si>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</si>
  <si>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</si>
  <si>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</si>
  <si>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</si>
  <si>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</si>
  <si>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</si>
  <si>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</si>
  <si>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</si>
  <si>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</si>
  <si>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</si>
  <si>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</si>
  <si>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</si>
  <si>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</si>
  <si>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</si>
  <si>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</si>
  <si>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</si>
  <si>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</si>
  <si>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</si>
  <si>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</si>
  <si>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</si>
  <si>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</si>
  <si>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</si>
  <si>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</si>
  <si>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</si>
  <si>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</si>
  <si>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</si>
  <si>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</si>
  <si>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</si>
  <si>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</si>
  <si>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</si>
  <si>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</si>
  <si>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</si>
  <si>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</si>
  <si>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</si>
  <si>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</si>
  <si>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</si>
  <si>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</si>
  <si>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</si>
  <si>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</si>
  <si>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</si>
  <si>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</si>
  <si>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</si>
  <si>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</si>
  <si>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</si>
  <si>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</si>
  <si>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</si>
  <si>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</si>
  <si>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</si>
  <si>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</si>
  <si>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</si>
  <si>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</si>
  <si>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</si>
  <si>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</si>
  <si>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</si>
  <si>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</si>
  <si>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</si>
  <si>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</si>
  <si>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</si>
  <si>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</si>
  <si>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</si>
  <si>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</si>
  <si>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</si>
  <si>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</si>
  <si>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</si>
  <si>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</si>
  <si>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</si>
  <si>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</si>
  <si>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</si>
  <si>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</si>
  <si>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</si>
  <si>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</si>
  <si>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</si>
  <si>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</si>
  <si>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</si>
  <si>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</si>
  <si>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</si>
  <si>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</si>
  <si>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</si>
  <si>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</si>
  <si>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</si>
  <si>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</si>
  <si>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</si>
  <si>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</si>
  <si>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</si>
  <si>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</si>
  <si>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</si>
  <si>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</si>
  <si>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</si>
  <si>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</si>
  <si>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</si>
  <si>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</si>
  <si>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</si>
  <si>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</si>
  <si>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</si>
  <si>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</si>
  <si>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</si>
  <si>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</si>
  <si>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</si>
  <si>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</si>
  <si>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</si>
  <si>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</si>
  <si>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</si>
  <si>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</si>
  <si>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</si>
  <si>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</si>
  <si>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</si>
  <si>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</si>
  <si>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</si>
  <si>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</si>
  <si>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</si>
  <si>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</si>
  <si>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</si>
  <si>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</si>
  <si>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</si>
  <si>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</si>
  <si>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</si>
  <si>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</si>
  <si>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</si>
  <si>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</si>
  <si>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</si>
  <si>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</si>
  <si>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</si>
  <si>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</si>
  <si>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</si>
  <si>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</si>
  <si>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</si>
  <si>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</si>
  <si>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</si>
  <si>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</si>
  <si>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</si>
  <si>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</si>
  <si>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</si>
  <si>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</si>
  <si>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</si>
  <si>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</si>
  <si>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</si>
  <si>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</si>
  <si>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</si>
  <si>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</si>
  <si>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</si>
  <si>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</si>
  <si>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</si>
  <si>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</si>
  <si>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</si>
  <si>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</si>
  <si>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</si>
  <si>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</si>
  <si>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</si>
  <si>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</si>
  <si>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</si>
  <si>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</si>
  <si>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</si>
  <si>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</si>
  <si>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</si>
  <si>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</si>
  <si>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</si>
  <si>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</si>
  <si>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</si>
  <si>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</si>
  <si>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</si>
  <si>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</si>
  <si>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</si>
  <si>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</si>
  <si>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</si>
  <si>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</si>
  <si>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</si>
  <si>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</si>
  <si>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</si>
  <si>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</si>
  <si>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</si>
  <si>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</si>
  <si>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</si>
  <si>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</si>
  <si>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</si>
  <si>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</si>
  <si>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</si>
  <si>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</si>
  <si>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</si>
  <si>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</si>
  <si>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</si>
  <si>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</si>
  <si>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</si>
  <si>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</si>
  <si>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</si>
  <si>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</si>
  <si>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</si>
  <si>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</si>
  <si>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</si>
  <si>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</si>
  <si>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</si>
  <si>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</si>
  <si>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</si>
  <si>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</si>
  <si>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</si>
  <si>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</si>
  <si>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</si>
  <si>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</si>
  <si>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</si>
  <si>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</si>
  <si>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</si>
  <si>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</si>
  <si>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</si>
  <si>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</si>
  <si>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</si>
  <si>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</si>
  <si>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</si>
  <si>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</si>
  <si>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</si>
  <si>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</si>
  <si>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</si>
  <si>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</si>
  <si>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</si>
  <si>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</si>
  <si>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</si>
  <si>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</si>
  <si>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</si>
  <si>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</si>
  <si>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</si>
  <si>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</si>
  <si>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</si>
  <si>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</si>
  <si>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</si>
  <si>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</si>
  <si>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</si>
  <si>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</si>
  <si>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</si>
  <si>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</si>
  <si>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</si>
  <si>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</si>
  <si>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</si>
  <si>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</si>
  <si>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</si>
  <si>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</si>
  <si>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</si>
  <si>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</si>
  <si>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</si>
  <si>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</si>
  <si>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</si>
  <si>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</si>
  <si>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</si>
  <si>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</si>
  <si>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</si>
  <si>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</si>
  <si>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</si>
  <si>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</si>
  <si>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</si>
  <si>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</si>
  <si>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</si>
  <si>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</si>
  <si>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</si>
  <si>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</si>
  <si>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</si>
  <si>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</si>
  <si>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</si>
  <si>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</si>
  <si>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</si>
  <si>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</si>
  <si>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</si>
  <si>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</si>
  <si>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</si>
  <si>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</si>
  <si>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</si>
  <si>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</si>
  <si>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</si>
  <si>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</si>
  <si>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</si>
  <si>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</si>
  <si>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</si>
  <si>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</si>
  <si>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</si>
  <si>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</si>
  <si>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</si>
  <si>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</si>
  <si>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</si>
  <si>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</si>
  <si>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</si>
  <si>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</si>
  <si>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</si>
  <si>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</si>
  <si>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</si>
  <si>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</si>
  <si>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</si>
  <si>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</si>
  <si>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</si>
  <si>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</si>
  <si>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</si>
  <si>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</si>
  <si>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</si>
  <si>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</si>
  <si>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</si>
  <si>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</si>
  <si>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</si>
  <si>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</si>
  <si>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</si>
  <si>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</si>
  <si>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</si>
  <si>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</si>
  <si>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</si>
  <si>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</si>
  <si>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</si>
  <si>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</si>
  <si>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</si>
  <si>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</si>
  <si>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</si>
  <si>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</si>
  <si>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</si>
  <si>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</si>
  <si>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</si>
  <si>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</si>
  <si>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</si>
  <si>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</si>
  <si>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</si>
  <si>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</si>
  <si>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</si>
  <si>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</si>
  <si>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</si>
  <si>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</si>
  <si>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</si>
  <si>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</si>
  <si>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</si>
  <si>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</si>
  <si>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</si>
  <si>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</si>
  <si>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</si>
  <si>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</si>
  <si>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</si>
  <si>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</si>
  <si>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</si>
  <si>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</si>
  <si>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</si>
  <si>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</si>
  <si>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</si>
  <si>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</si>
  <si>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</si>
  <si>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</si>
  <si>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</si>
  <si>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</si>
  <si>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</si>
  <si>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</si>
  <si>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</si>
  <si>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</si>
  <si>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</si>
  <si>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</si>
  <si>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</si>
  <si>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</si>
  <si>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</si>
  <si>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</si>
  <si>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</si>
  <si>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</si>
  <si>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</si>
  <si>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</si>
  <si>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</si>
  <si>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</si>
  <si>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</si>
  <si>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</si>
  <si>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</si>
  <si>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</si>
  <si>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</si>
  <si>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</si>
  <si>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</si>
  <si>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</si>
  <si>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</si>
  <si>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</si>
  <si>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</si>
  <si>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</si>
  <si>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</si>
  <si>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</si>
  <si>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</si>
  <si>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</si>
  <si>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</si>
  <si>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</si>
  <si>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</si>
  <si>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</si>
  <si>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</si>
  <si>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</si>
  <si>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</si>
  <si>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</si>
  <si>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</si>
  <si>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</si>
  <si>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</si>
  <si>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</si>
  <si>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</si>
  <si>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</si>
  <si>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</si>
  <si>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</si>
  <si>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</si>
  <si>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</si>
  <si>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</si>
  <si>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</si>
  <si>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</si>
  <si>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</si>
  <si>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</si>
  <si>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</si>
  <si>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</si>
  <si>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</si>
  <si>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</si>
  <si>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</si>
  <si>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</si>
  <si>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</si>
  <si>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</si>
  <si>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</si>
  <si>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</si>
  <si>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</si>
  <si>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</si>
  <si>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</si>
  <si>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</si>
  <si>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</si>
  <si>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</si>
  <si>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</si>
  <si>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</si>
  <si>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</si>
  <si>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</si>
  <si>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</si>
  <si>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</si>
  <si>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</si>
  <si>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</si>
  <si>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</si>
  <si>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</si>
  <si>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</si>
  <si>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</si>
  <si>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</si>
  <si>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</si>
  <si>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</si>
  <si>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</si>
  <si>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</si>
  <si>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</si>
  <si>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</si>
  <si>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</si>
  <si>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</si>
  <si>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</si>
  <si>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</si>
  <si>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</si>
  <si>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</si>
  <si>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</si>
  <si>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</si>
  <si>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</si>
  <si>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</si>
  <si>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</si>
  <si>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</si>
  <si>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</si>
  <si>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</si>
  <si>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</si>
  <si>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</si>
  <si>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</si>
  <si>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</si>
  <si>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</si>
  <si>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</si>
  <si>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</si>
  <si>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</si>
  <si>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</si>
  <si>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</si>
  <si>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</si>
  <si>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</si>
  <si>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</si>
  <si>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</si>
  <si>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</si>
  <si>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</si>
  <si>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</si>
  <si>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</si>
  <si>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</si>
  <si>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</si>
  <si>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</si>
  <si>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</si>
  <si>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</si>
  <si>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</si>
  <si>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</si>
  <si>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</si>
  <si>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</si>
  <si>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</si>
  <si>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</si>
  <si>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</si>
  <si>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</si>
  <si>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</si>
  <si>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</si>
  <si>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</si>
  <si>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</si>
  <si>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</si>
  <si>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</si>
  <si>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</si>
  <si>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</si>
  <si>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</si>
  <si>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</si>
  <si>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</si>
  <si>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</si>
  <si>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</si>
  <si>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</si>
  <si>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</si>
  <si>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</si>
  <si>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</si>
  <si>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</si>
  <si>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</si>
  <si>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</si>
  <si>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</si>
  <si>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</si>
  <si>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</si>
  <si>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</si>
  <si>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</si>
  <si>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</si>
  <si>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</si>
  <si>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</si>
  <si>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</si>
  <si>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</si>
  <si>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</si>
  <si>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</si>
  <si>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</si>
  <si>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</si>
  <si>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</si>
  <si>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</si>
  <si>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</si>
  <si>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</si>
  <si>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</si>
  <si>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</si>
  <si>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</si>
  <si>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</si>
  <si>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</si>
  <si>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</si>
  <si>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</si>
  <si>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</si>
  <si>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</si>
  <si>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</si>
  <si>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</si>
  <si>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</si>
  <si>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</si>
  <si>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</si>
  <si>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</si>
  <si>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</si>
  <si>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</si>
  <si>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</si>
  <si>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</si>
  <si>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</si>
  <si>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</si>
  <si>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</si>
  <si>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</si>
  <si>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</si>
  <si>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</si>
  <si>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</si>
  <si>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</si>
  <si>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</si>
  <si>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</si>
  <si>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</si>
  <si>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</si>
  <si>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</si>
  <si>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</si>
  <si>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</si>
  <si>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</si>
  <si>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</si>
  <si>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</si>
  <si>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</si>
  <si>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</si>
  <si>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</si>
  <si>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</si>
  <si>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</si>
  <si>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</si>
  <si>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</si>
  <si>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</si>
  <si>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</si>
  <si>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</si>
  <si>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</si>
  <si>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</si>
  <si>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</si>
  <si>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</si>
  <si>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</si>
  <si>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</si>
  <si>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</si>
  <si>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</si>
  <si>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</si>
  <si>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</si>
  <si>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</si>
  <si>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</si>
  <si>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</si>
  <si>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</si>
  <si>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</si>
  <si>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</si>
  <si>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</si>
  <si>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</si>
  <si>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</si>
  <si>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</si>
  <si>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</si>
  <si>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</si>
  <si>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</si>
  <si>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</si>
  <si>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</si>
  <si>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</si>
  <si>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</si>
  <si>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</si>
  <si>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</si>
  <si>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</si>
  <si>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</si>
  <si>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</si>
  <si>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</si>
  <si>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</si>
  <si>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</si>
  <si>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</si>
  <si>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</si>
  <si>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</si>
  <si>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</si>
  <si>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</si>
  <si>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</si>
  <si>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</si>
  <si>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</si>
  <si>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</si>
  <si>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</si>
  <si>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</si>
  <si>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</si>
  <si>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</si>
  <si>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</si>
  <si>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</si>
  <si>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</si>
  <si>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</si>
  <si>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</si>
  <si>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</si>
  <si>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</si>
  <si>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</si>
  <si>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</si>
  <si>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</si>
  <si>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</si>
  <si>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</si>
  <si>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</si>
  <si>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</si>
  <si>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</si>
  <si>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</si>
  <si>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</si>
  <si>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</si>
  <si>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</si>
  <si>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</si>
  <si>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</si>
  <si>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</si>
  <si>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</si>
  <si>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</si>
  <si>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</si>
  <si>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</si>
  <si>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</si>
  <si>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</si>
  <si>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</si>
  <si>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</si>
  <si>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</si>
  <si>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</si>
  <si>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</si>
  <si>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</si>
  <si>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</si>
  <si>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</si>
  <si>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</si>
  <si>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</si>
  <si>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</si>
  <si>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</si>
  <si>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</si>
  <si>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</si>
  <si>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</si>
  <si>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</si>
  <si>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</si>
  <si>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</si>
  <si>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</si>
  <si>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</si>
  <si>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</si>
  <si>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</si>
  <si>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</si>
  <si>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</si>
  <si>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</si>
  <si>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</si>
  <si>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</si>
  <si>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</si>
  <si>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</si>
  <si>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</si>
  <si>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</si>
  <si>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</si>
  <si>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</si>
  <si>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</si>
  <si>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</si>
  <si>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</si>
  <si>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</si>
  <si>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</si>
  <si>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</si>
  <si>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</si>
  <si>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</si>
  <si>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</si>
  <si>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</si>
  <si>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</si>
  <si>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</si>
  <si>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</si>
  <si>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</si>
  <si>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</si>
  <si>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</si>
  <si>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</si>
  <si>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</si>
  <si>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</si>
  <si>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</si>
  <si>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</si>
  <si>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</si>
  <si>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</si>
  <si>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</si>
  <si>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</si>
  <si>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</si>
  <si>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</si>
  <si>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</si>
  <si>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</si>
  <si>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</si>
  <si>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</si>
  <si>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</si>
  <si>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</si>
  <si>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</si>
  <si>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</si>
  <si>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</si>
  <si>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</si>
  <si>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</si>
  <si>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</si>
  <si>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</si>
  <si>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</si>
  <si>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</si>
  <si>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</si>
  <si>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</si>
  <si>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</si>
  <si>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</si>
  <si>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</si>
  <si>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</si>
  <si>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</si>
  <si>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</si>
  <si>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</si>
  <si>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</si>
  <si>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</si>
  <si>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</si>
  <si>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</si>
  <si>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</si>
  <si>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</si>
  <si>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</si>
  <si>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</si>
  <si>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</si>
  <si>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</si>
  <si>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</si>
  <si>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</si>
  <si>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</si>
  <si>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</si>
  <si>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</si>
  <si>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</si>
  <si>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</si>
  <si>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</si>
  <si>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</si>
  <si>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</si>
  <si>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</si>
  <si>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</si>
  <si>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</si>
  <si>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</si>
  <si>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</si>
  <si>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</si>
  <si>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</si>
  <si>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</si>
  <si>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</si>
  <si>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</si>
  <si>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</si>
  <si>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</si>
  <si>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</si>
  <si>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</si>
  <si>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</si>
  <si>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</si>
  <si>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</si>
  <si>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</si>
  <si>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</si>
  <si>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</si>
  <si>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</si>
  <si>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</si>
  <si>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</si>
  <si>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</si>
  <si>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</si>
  <si>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</si>
  <si>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</si>
  <si>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</si>
  <si>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</si>
  <si>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</si>
  <si>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</si>
  <si>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</si>
  <si>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</si>
  <si>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</si>
  <si>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</si>
  <si>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</si>
  <si>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</si>
  <si>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</si>
  <si>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</si>
  <si>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</si>
  <si>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</si>
  <si>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</si>
  <si>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</si>
  <si>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</si>
  <si>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</si>
  <si>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</si>
  <si>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</si>
  <si>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</si>
  <si>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</si>
  <si>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</si>
  <si>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</si>
  <si>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</si>
  <si>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</si>
  <si>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</si>
  <si>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</si>
  <si>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</si>
  <si>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</si>
  <si>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</si>
  <si>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</si>
  <si>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</si>
  <si>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</si>
  <si>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</si>
  <si>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</si>
  <si>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</si>
  <si>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</si>
  <si>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</si>
  <si>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</si>
  <si>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</si>
  <si>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</si>
  <si>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</si>
  <si>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</si>
  <si>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</si>
  <si>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</si>
  <si>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</si>
  <si>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</si>
  <si>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</si>
  <si>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</si>
  <si>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</si>
  <si>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</si>
  <si>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</si>
  <si>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</si>
  <si>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</si>
  <si>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</si>
  <si>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</si>
  <si>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</si>
  <si>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</si>
  <si>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</si>
  <si>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</si>
  <si>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</si>
  <si>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</si>
  <si>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</si>
  <si>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</si>
  <si>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</si>
  <si>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</si>
  <si>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</si>
  <si>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</si>
  <si>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</si>
  <si>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</si>
  <si>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</si>
  <si>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</si>
  <si>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</si>
  <si>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</si>
  <si>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</si>
  <si>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</si>
  <si>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</si>
  <si>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</si>
  <si>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</si>
  <si>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</si>
  <si>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</si>
  <si>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</si>
  <si>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</si>
  <si>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</si>
  <si>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</si>
  <si>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</si>
  <si>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</si>
  <si>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</si>
  <si>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</si>
  <si>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</si>
  <si>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</si>
  <si>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</si>
  <si>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</si>
  <si>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</si>
  <si>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</si>
  <si>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</si>
  <si>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</si>
  <si>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</si>
  <si>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</si>
  <si>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</si>
  <si>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</si>
  <si>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</si>
  <si>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</si>
  <si>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</si>
  <si>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</si>
  <si>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</si>
  <si>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</si>
  <si>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</si>
  <si>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</si>
  <si>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</si>
  <si>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</si>
  <si>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</si>
  <si>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</si>
  <si>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</si>
  <si>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</si>
  <si>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</si>
  <si>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</si>
  <si>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</si>
  <si>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</si>
  <si>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</si>
  <si>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</si>
  <si>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</si>
  <si>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</si>
  <si>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</si>
  <si>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</si>
  <si>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</si>
  <si>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</si>
  <si>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</si>
  <si>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</si>
  <si>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</si>
  <si>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</si>
  <si>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</si>
  <si>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</si>
  <si>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</si>
  <si>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</si>
  <si>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</si>
  <si>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</si>
  <si>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</si>
  <si>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</si>
  <si>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</si>
  <si>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</si>
  <si>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</si>
  <si>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</si>
  <si>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</si>
  <si>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</si>
  <si>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</si>
  <si>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</si>
  <si>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</si>
  <si>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</si>
  <si>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</si>
  <si>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</si>
  <si>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</si>
  <si>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</si>
  <si>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</si>
  <si>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</si>
  <si>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</si>
  <si>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</si>
  <si>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</si>
  <si>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</si>
  <si>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</si>
  <si>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</si>
  <si>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</si>
  <si>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</si>
  <si>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</si>
  <si>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</si>
  <si>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</si>
  <si>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</si>
  <si>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</si>
  <si>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</si>
  <si>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</si>
  <si>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</si>
  <si>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</si>
  <si>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</si>
  <si>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</si>
  <si>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</si>
  <si>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</si>
  <si>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</si>
  <si>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</si>
  <si>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</si>
  <si>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</si>
  <si>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</si>
  <si>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</si>
  <si>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</si>
  <si>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</si>
  <si>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</si>
  <si>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</si>
  <si>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</si>
  <si>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</si>
  <si>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</si>
  <si>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</si>
  <si>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</si>
  <si>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</si>
  <si>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</si>
  <si>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</si>
  <si>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</si>
  <si>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</si>
  <si>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</si>
  <si>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</si>
  <si>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</si>
  <si>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</si>
  <si>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</si>
  <si>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</si>
  <si>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</si>
  <si>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</si>
  <si>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</si>
  <si>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</si>
  <si>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</si>
  <si>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</si>
  <si>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</si>
  <si>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</si>
  <si>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</si>
  <si>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</si>
  <si>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</si>
  <si>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</si>
  <si>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</si>
  <si>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</si>
  <si>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</si>
  <si>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</si>
  <si>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</si>
  <si>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</si>
  <si>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</si>
  <si>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</si>
  <si>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</si>
  <si>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</si>
  <si>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</si>
  <si>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</si>
  <si>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</si>
  <si>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</si>
  <si>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</si>
  <si>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</si>
  <si>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</si>
  <si>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</si>
  <si>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</si>
  <si>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</si>
  <si>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</si>
  <si>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</si>
  <si>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</si>
  <si>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</si>
  <si>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</si>
  <si>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</si>
  <si>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</si>
  <si>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</si>
  <si>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</si>
  <si>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</si>
  <si>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</si>
  <si>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</si>
  <si>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</si>
  <si>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</si>
  <si>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</si>
  <si>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</si>
  <si>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</si>
  <si>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</si>
  <si>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</si>
  <si>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</si>
  <si>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</si>
  <si>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</si>
  <si>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</si>
  <si>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</si>
  <si>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</si>
  <si>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</si>
  <si>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</si>
  <si>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</si>
  <si>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</si>
  <si>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</si>
  <si>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</si>
  <si>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</si>
  <si>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</si>
  <si>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</si>
  <si>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</si>
  <si>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</si>
  <si>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</si>
  <si>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</si>
  <si>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</si>
  <si>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</si>
  <si>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</si>
  <si>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</si>
  <si>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</si>
  <si>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</si>
  <si>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</si>
  <si>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</si>
  <si>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</si>
  <si>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</si>
  <si>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</si>
  <si>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</si>
  <si>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</si>
  <si>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</si>
  <si>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</si>
  <si>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</si>
  <si>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</si>
  <si>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</si>
  <si>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</si>
  <si>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</si>
  <si>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</si>
  <si>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</si>
  <si>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</si>
  <si>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</si>
  <si>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</si>
  <si>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</si>
  <si>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</si>
  <si>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</si>
  <si>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</si>
  <si>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</si>
  <si>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</si>
  <si>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</si>
  <si>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</si>
  <si>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</si>
  <si>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</si>
  <si>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</si>
  <si>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</si>
  <si>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</si>
  <si>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</si>
  <si>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</si>
  <si>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</si>
  <si>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</si>
  <si>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</si>
  <si>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</si>
  <si>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</si>
  <si>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</si>
  <si>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</si>
  <si>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</si>
  <si>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</si>
  <si>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</si>
  <si>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</si>
  <si>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</si>
  <si>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</si>
  <si>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</si>
  <si>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</si>
  <si>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</si>
  <si>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</si>
  <si>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</si>
  <si>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</si>
  <si>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</si>
  <si>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</si>
  <si>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</si>
  <si>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</si>
  <si>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</si>
  <si>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</si>
  <si>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</si>
  <si>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</si>
  <si>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</si>
  <si>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</si>
  <si>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</si>
  <si>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</si>
  <si>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</si>
  <si>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</si>
  <si>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</si>
  <si>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</si>
  <si>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</si>
  <si>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</si>
  <si>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</si>
  <si>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</si>
  <si>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</si>
  <si>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</si>
  <si>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</si>
  <si>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</si>
  <si>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</si>
  <si>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</si>
  <si>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</si>
  <si>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</si>
  <si>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</si>
  <si>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</si>
  <si>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</si>
  <si>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</si>
  <si>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</si>
  <si>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</si>
  <si>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</si>
  <si>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</si>
  <si>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</si>
  <si>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</si>
  <si>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</si>
  <si>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</si>
  <si>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</si>
  <si>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</si>
  <si>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</si>
  <si>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</si>
  <si>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</si>
  <si>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</si>
  <si>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</si>
  <si>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</si>
  <si>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</si>
  <si>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</si>
  <si>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</si>
  <si>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</si>
  <si>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</si>
  <si>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</si>
  <si>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</si>
  <si>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</si>
  <si>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</si>
  <si>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</si>
  <si>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</si>
  <si>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</si>
  <si>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</si>
  <si>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</si>
  <si>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</si>
  <si>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</si>
  <si>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</si>
  <si>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</si>
  <si>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</si>
  <si>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</si>
  <si>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</si>
  <si>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</si>
  <si>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</si>
  <si>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</si>
  <si>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</si>
  <si>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</si>
  <si>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</si>
  <si>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</si>
  <si>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</si>
  <si>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</si>
  <si>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</si>
  <si>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</si>
  <si>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</si>
  <si>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</si>
  <si>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</si>
  <si>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</si>
  <si>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</si>
  <si>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</si>
  <si>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</si>
  <si>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</si>
  <si>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</si>
  <si>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</si>
  <si>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</si>
  <si>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</si>
  <si>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</si>
  <si>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</si>
  <si>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</si>
  <si>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</si>
  <si>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</si>
  <si>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</si>
  <si>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</si>
  <si>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</si>
  <si>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</si>
  <si>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</si>
  <si>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</si>
  <si>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</si>
  <si>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</si>
  <si>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</si>
  <si>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</si>
  <si>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</si>
  <si>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</si>
  <si>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</si>
  <si>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</si>
  <si>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</si>
  <si>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</si>
  <si>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</si>
  <si>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</si>
  <si>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</si>
  <si>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</si>
  <si>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</si>
  <si>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</si>
  <si>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</si>
  <si>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</si>
  <si>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</si>
  <si>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</si>
  <si>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</si>
  <si>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</si>
  <si>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</si>
  <si>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</si>
  <si>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</si>
  <si>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</si>
  <si>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</si>
  <si>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</si>
  <si>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</si>
  <si>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</si>
  <si>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</si>
  <si>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</si>
  <si>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</si>
  <si>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</si>
  <si>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</si>
  <si>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</si>
  <si>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</si>
  <si>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</si>
  <si>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</si>
  <si>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</si>
  <si>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</si>
  <si>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</si>
  <si>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</si>
  <si>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</si>
  <si>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</si>
  <si>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</si>
  <si>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</si>
  <si>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</si>
  <si>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</si>
  <si>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</si>
  <si>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</si>
  <si>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</si>
  <si>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</si>
  <si>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</si>
  <si>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</si>
  <si>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</si>
  <si>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</si>
  <si>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</si>
  <si>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</si>
  <si>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</si>
  <si>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</si>
  <si>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</si>
  <si>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</si>
  <si>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</si>
  <si>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</si>
  <si>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</si>
  <si>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</si>
  <si>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</si>
  <si>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</si>
  <si>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</si>
  <si>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</si>
  <si>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</si>
  <si>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</si>
  <si>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</si>
  <si>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</si>
  <si>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</si>
  <si>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</si>
  <si>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</si>
  <si>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</si>
  <si>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</si>
  <si>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</si>
  <si>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</si>
  <si>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</si>
  <si>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</si>
  <si>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</si>
  <si>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</si>
  <si>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</si>
  <si>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</si>
  <si>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</si>
  <si>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</si>
  <si>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</si>
  <si>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</si>
  <si>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</si>
  <si>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</si>
  <si>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</si>
  <si>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</si>
  <si>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</si>
  <si>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</si>
  <si>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</si>
  <si>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</si>
  <si>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</si>
  <si>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</si>
  <si>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</si>
  <si>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</si>
  <si>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</si>
  <si>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</si>
  <si>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</si>
  <si>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</si>
  <si>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</si>
  <si>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</si>
  <si>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</si>
  <si>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</si>
  <si>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</si>
  <si>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</si>
  <si>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</si>
  <si>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</si>
  <si>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</si>
  <si>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</si>
  <si>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</si>
  <si>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</si>
  <si>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</si>
  <si>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</si>
  <si>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</si>
  <si>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</si>
  <si>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</si>
  <si>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</si>
  <si>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</si>
  <si>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</si>
  <si>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</si>
  <si>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</si>
  <si>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</si>
  <si>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</si>
  <si>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</si>
  <si>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</si>
  <si>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</si>
  <si>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</si>
  <si>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</si>
  <si>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</si>
  <si>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</si>
  <si>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</si>
  <si>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</si>
  <si>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</si>
  <si>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</si>
  <si>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</si>
  <si>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</si>
  <si>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</si>
  <si>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</si>
  <si>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</si>
  <si>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</si>
  <si>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</si>
  <si>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</si>
  <si>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</si>
  <si>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</si>
  <si>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</si>
  <si>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</si>
  <si>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</si>
  <si>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</si>
  <si>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</si>
  <si>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</si>
  <si>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</si>
  <si>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</si>
  <si>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</si>
  <si>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</si>
  <si>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</si>
  <si>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</si>
  <si>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</si>
  <si>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</si>
  <si>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</si>
  <si>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</si>
  <si>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</si>
  <si>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</si>
  <si>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</si>
  <si>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</si>
  <si>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</si>
  <si>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</si>
  <si>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</si>
  <si>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</si>
  <si>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</si>
  <si>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</si>
  <si>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</si>
  <si>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</si>
  <si>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</si>
  <si>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</si>
  <si>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</si>
  <si>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</si>
  <si>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</si>
  <si>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</si>
  <si>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</si>
  <si>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</si>
  <si>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</si>
  <si>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</si>
  <si>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</si>
  <si>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</si>
  <si>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</si>
  <si>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</si>
  <si>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</si>
  <si>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</si>
  <si>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</si>
  <si>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</si>
  <si>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</si>
  <si>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</si>
  <si>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</si>
  <si>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</si>
  <si>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</si>
  <si>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</si>
  <si>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</si>
  <si>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</si>
  <si>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</si>
  <si>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</si>
  <si>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</si>
  <si>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</si>
  <si>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</si>
  <si>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</si>
  <si>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</si>
  <si>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</si>
  <si>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</si>
  <si>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</si>
  <si>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</si>
  <si>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</si>
  <si>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</si>
  <si>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</si>
  <si>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</si>
  <si>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</si>
  <si>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</si>
  <si>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</si>
  <si>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</si>
  <si>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</si>
  <si>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</si>
  <si>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</si>
  <si>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</si>
  <si>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</si>
  <si>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</si>
  <si>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</si>
  <si>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</si>
  <si>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</si>
  <si>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</si>
  <si>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</si>
  <si>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</si>
  <si>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</si>
  <si>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</si>
  <si>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</si>
  <si>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</si>
  <si>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</si>
  <si>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</si>
  <si>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</si>
  <si>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</si>
  <si>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</si>
  <si>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</si>
  <si>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</si>
  <si>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</si>
  <si>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</si>
  <si>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</si>
  <si>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</si>
  <si>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</si>
  <si>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</si>
  <si>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</si>
  <si>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</si>
  <si>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</si>
  <si>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</si>
  <si>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</si>
  <si>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</si>
  <si>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</si>
  <si>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</si>
  <si>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</si>
  <si>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</si>
  <si>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</si>
  <si>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</si>
  <si>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</si>
  <si>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</si>
  <si>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</si>
  <si>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</si>
  <si>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</si>
  <si>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</si>
  <si>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</si>
  <si>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</si>
  <si>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</si>
  <si>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</si>
  <si>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</si>
  <si>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</si>
  <si>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</si>
  <si>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</si>
  <si>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</si>
  <si>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</si>
  <si>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</si>
  <si>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</si>
  <si>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</si>
  <si>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</si>
  <si>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</si>
  <si>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</si>
  <si>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</si>
  <si>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</si>
  <si>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</si>
  <si>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</si>
  <si>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</si>
  <si>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</si>
  <si>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</si>
  <si>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</si>
  <si>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</si>
  <si>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</si>
  <si>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</si>
  <si>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</si>
  <si>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</si>
  <si>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</si>
  <si>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</si>
  <si>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</si>
  <si>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</si>
  <si>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</si>
  <si>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</si>
  <si>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</si>
  <si>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</si>
  <si>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</si>
  <si>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</si>
  <si>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</si>
  <si>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</si>
  <si>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</si>
  <si>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</si>
  <si>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</si>
  <si>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</si>
  <si>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</si>
  <si>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</si>
  <si>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</si>
  <si>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</si>
  <si>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</si>
  <si>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</si>
  <si>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</si>
  <si>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</si>
  <si>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</si>
  <si>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</si>
  <si>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</si>
  <si>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</si>
  <si>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</si>
  <si>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</si>
  <si>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</si>
  <si>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</si>
  <si>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</si>
  <si>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</si>
  <si>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</si>
  <si>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</si>
  <si>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</si>
  <si>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</si>
  <si>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</si>
  <si>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</si>
  <si>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</si>
  <si>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</si>
  <si>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</si>
  <si>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</si>
  <si>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</si>
  <si>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</si>
  <si>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</si>
  <si>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</si>
  <si>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</si>
  <si>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</si>
  <si>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</si>
  <si>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</si>
  <si>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</si>
  <si>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</si>
  <si>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</si>
  <si>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</si>
  <si>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</si>
  <si>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</si>
  <si>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</si>
  <si>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</si>
  <si>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</si>
  <si>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</si>
  <si>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</si>
  <si>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</si>
  <si>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</si>
  <si>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</si>
  <si>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</si>
  <si>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</si>
  <si>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</si>
  <si>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</si>
  <si>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</si>
  <si>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</si>
  <si>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</si>
  <si>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</si>
  <si>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</si>
  <si>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</si>
  <si>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</si>
  <si>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</si>
  <si>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</si>
  <si>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</si>
  <si>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</si>
  <si>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</si>
  <si>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</si>
  <si>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</si>
  <si>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</si>
  <si>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</si>
  <si>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</si>
  <si>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</si>
  <si>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</si>
  <si>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</si>
  <si>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</si>
  <si>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</si>
  <si>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</si>
  <si>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</si>
  <si>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</si>
  <si>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</si>
  <si>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</si>
  <si>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</si>
  <si>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</si>
  <si>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</si>
  <si>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</si>
  <si>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</si>
  <si>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</si>
  <si>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</si>
  <si>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</si>
  <si>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</si>
  <si>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</si>
  <si>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</si>
  <si>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</si>
  <si>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</si>
  <si>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</si>
  <si>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</si>
  <si>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</si>
  <si>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</si>
  <si>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</si>
  <si>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</si>
  <si>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</si>
  <si>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</si>
  <si>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</si>
  <si>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</si>
  <si>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</si>
  <si>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</si>
  <si>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</si>
  <si>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</si>
  <si>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</si>
  <si>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</si>
  <si>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</si>
  <si>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</si>
  <si>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</si>
  <si>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</si>
  <si>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</si>
  <si>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</si>
  <si>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</si>
  <si>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</si>
  <si>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</si>
  <si>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</si>
  <si>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</si>
  <si>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</si>
  <si>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</si>
  <si>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</si>
  <si>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</si>
  <si>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</si>
  <si>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</si>
  <si>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</si>
  <si>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</si>
  <si>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</si>
  <si>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</si>
  <si>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</si>
  <si>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</si>
  <si>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</si>
  <si>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</si>
  <si>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</si>
  <si>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</si>
  <si>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</si>
  <si>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</si>
  <si>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</si>
  <si>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</si>
  <si>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</si>
  <si>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</si>
  <si>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</si>
  <si>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</si>
  <si>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</si>
  <si>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</si>
  <si>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</si>
  <si>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</si>
  <si>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</si>
  <si>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</si>
  <si>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</si>
  <si>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</si>
  <si>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</si>
  <si>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</si>
  <si>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</si>
  <si>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</si>
  <si>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</si>
  <si>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</si>
  <si>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</si>
  <si>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</si>
  <si>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</si>
  <si>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</si>
  <si>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</si>
  <si>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</si>
  <si>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</si>
  <si>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</si>
  <si>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</si>
  <si>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</si>
  <si>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</si>
  <si>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</si>
  <si>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</si>
  <si>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</si>
  <si>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</si>
  <si>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</si>
  <si>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</si>
  <si>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</si>
  <si>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</si>
  <si>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</si>
  <si>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</si>
  <si>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</si>
  <si>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</si>
  <si>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</si>
  <si>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</si>
  <si>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</si>
  <si>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</si>
  <si>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</si>
  <si>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</si>
  <si>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</si>
  <si>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</si>
  <si>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</si>
  <si>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</si>
  <si>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</si>
  <si>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</si>
  <si>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</si>
  <si>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</si>
  <si>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</si>
  <si>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</si>
  <si>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</si>
  <si>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</si>
  <si>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</si>
  <si>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</si>
  <si>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</si>
  <si>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</si>
  <si>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</si>
  <si>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</si>
  <si>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</si>
  <si>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</si>
  <si>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</si>
  <si>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</si>
  <si>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</si>
  <si>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</si>
  <si>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</si>
  <si>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</si>
  <si>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</si>
  <si>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</si>
  <si>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</si>
  <si>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</si>
  <si>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</si>
  <si>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</si>
  <si>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</si>
  <si>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</si>
  <si>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</si>
  <si>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</si>
  <si>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</si>
  <si>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</si>
  <si>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</si>
  <si>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</si>
  <si>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</si>
  <si>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</si>
  <si>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</si>
  <si>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</si>
  <si>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</si>
  <si>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</si>
  <si>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</si>
  <si>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</si>
  <si>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</si>
  <si>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</si>
  <si>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</si>
  <si>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</si>
  <si>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</si>
  <si>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</si>
  <si>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</si>
  <si>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</si>
  <si>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</si>
  <si>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</si>
  <si>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</si>
  <si>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</si>
  <si>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</si>
  <si>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</si>
  <si>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</si>
  <si>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</si>
  <si>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</si>
  <si>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</si>
  <si>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</si>
  <si>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</si>
  <si>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</si>
  <si>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</si>
  <si>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</si>
  <si>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</si>
  <si>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</si>
  <si>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</si>
  <si>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</si>
  <si>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</si>
  <si>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</si>
  <si>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</si>
  <si>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</si>
  <si>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</si>
  <si>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</si>
  <si>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</si>
  <si>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</si>
  <si>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</si>
  <si>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</si>
  <si>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</si>
  <si>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</si>
  <si>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</si>
  <si>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</si>
  <si>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</si>
  <si>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</si>
  <si>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</si>
  <si>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</si>
  <si>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</si>
  <si>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</si>
  <si>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</si>
  <si>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</si>
  <si>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</si>
  <si>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</si>
  <si>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</si>
  <si>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</si>
  <si>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</si>
  <si>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</si>
  <si>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</si>
  <si>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</si>
  <si>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</si>
  <si>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</si>
  <si>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</si>
  <si>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</si>
  <si>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</si>
  <si>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</si>
  <si>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</si>
  <si>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</si>
  <si>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</si>
  <si>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</si>
  <si>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</si>
  <si>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</si>
  <si>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</si>
  <si>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</si>
  <si>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</si>
  <si>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</si>
  <si>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</si>
  <si>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</si>
  <si>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</si>
  <si>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</si>
  <si>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</si>
  <si>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</si>
  <si>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</si>
  <si>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</si>
  <si>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</si>
  <si>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</si>
  <si>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</si>
  <si>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</si>
  <si>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</si>
  <si>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</si>
  <si>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</si>
  <si>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</si>
  <si>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</si>
  <si>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</si>
  <si>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</si>
  <si>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</si>
  <si>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</si>
  <si>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</si>
  <si>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</si>
  <si>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</si>
  <si>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</si>
  <si>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</si>
  <si>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</si>
  <si>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</si>
  <si>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</si>
  <si>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</si>
  <si>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</si>
  <si>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</si>
  <si>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</si>
  <si>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</si>
  <si>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</si>
  <si>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</si>
  <si>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</si>
  <si>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</si>
  <si>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</si>
  <si>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</si>
  <si>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</si>
  <si>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</si>
  <si>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</si>
  <si>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</si>
  <si>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</si>
  <si>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</si>
  <si>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</si>
  <si>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</si>
  <si>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</si>
  <si>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</si>
  <si>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</si>
  <si>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</si>
  <si>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</si>
  <si>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</si>
  <si>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</si>
  <si>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</si>
  <si>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</si>
  <si>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</si>
  <si>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</si>
  <si>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</si>
  <si>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</si>
  <si>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</si>
  <si>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</si>
  <si>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</si>
  <si>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</si>
  <si>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</si>
  <si>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</si>
  <si>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</si>
  <si>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</si>
  <si>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</si>
  <si>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</si>
  <si>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</si>
  <si>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</si>
  <si>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</si>
  <si>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</si>
  <si>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</si>
  <si>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</si>
  <si>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</si>
  <si>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</si>
  <si>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</si>
  <si>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</si>
  <si>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</si>
  <si>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</si>
  <si>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</si>
  <si>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</si>
  <si>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</si>
  <si>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</si>
  <si>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</si>
  <si>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</si>
  <si>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</si>
  <si>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</si>
  <si>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</si>
  <si>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</si>
  <si>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</si>
  <si>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</si>
  <si>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</si>
  <si>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</si>
  <si>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</si>
  <si>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</si>
  <si>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</si>
  <si>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</si>
  <si>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</si>
  <si>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</si>
  <si>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</si>
  <si>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</si>
  <si>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</si>
  <si>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</si>
  <si>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</si>
  <si>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</si>
  <si>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</si>
  <si>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</si>
  <si>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</si>
  <si>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</si>
  <si>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</si>
  <si>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</si>
  <si>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</si>
  <si>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</si>
  <si>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</si>
  <si>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</si>
  <si>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</si>
  <si>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</si>
  <si>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</si>
  <si>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</si>
  <si>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</si>
  <si>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</si>
  <si>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</si>
  <si>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</si>
  <si>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</si>
  <si>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</si>
  <si>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</si>
  <si>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</si>
  <si>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</si>
  <si>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</si>
  <si>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</si>
  <si>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</si>
  <si>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</si>
  <si>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</si>
  <si>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</si>
  <si>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</si>
  <si>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</si>
  <si>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</si>
  <si>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</si>
  <si>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</si>
  <si>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</si>
  <si>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</si>
  <si>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</si>
  <si>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</si>
  <si>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</si>
  <si>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</si>
  <si>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</si>
  <si>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</si>
  <si>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</si>
  <si>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</si>
  <si>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</si>
  <si>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</si>
  <si>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</si>
  <si>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</si>
  <si>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</si>
  <si>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</si>
  <si>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</si>
  <si>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</si>
  <si>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</si>
  <si>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</si>
  <si>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</si>
  <si>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</si>
  <si>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</si>
  <si>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</si>
  <si>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</si>
  <si>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</si>
  <si>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</si>
  <si>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</si>
  <si>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</si>
  <si>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</si>
  <si>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</si>
  <si>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</si>
  <si>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</si>
  <si>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</si>
  <si>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</si>
  <si>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</si>
  <si>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</si>
  <si>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</si>
  <si>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</si>
  <si>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</si>
  <si>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</si>
  <si>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</si>
  <si>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</si>
  <si>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</si>
  <si>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</si>
  <si>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</si>
  <si>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</si>
  <si>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</si>
  <si>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</si>
  <si>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</si>
  <si>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</si>
  <si>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</si>
  <si>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</si>
  <si>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</si>
  <si>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</si>
  <si>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</si>
  <si>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</si>
  <si>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</si>
  <si>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</si>
  <si>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</si>
  <si>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</si>
  <si>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</si>
  <si>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</si>
  <si>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</si>
  <si>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</si>
  <si>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</si>
  <si>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</si>
  <si>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</si>
  <si>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</si>
  <si>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</si>
  <si>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</si>
  <si>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</si>
  <si>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</si>
  <si>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</si>
  <si>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</si>
  <si>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</si>
  <si>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</si>
  <si>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</si>
  <si>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</si>
  <si>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</si>
  <si>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</si>
  <si>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</si>
  <si>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</si>
  <si>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</si>
  <si>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</si>
  <si>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</si>
  <si>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</si>
  <si>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</si>
  <si>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</si>
  <si>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</si>
  <si>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</si>
  <si>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</si>
  <si>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</si>
  <si>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</si>
  <si>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</si>
  <si>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</si>
  <si>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</si>
  <si>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</si>
  <si>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</si>
  <si>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</si>
  <si>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</si>
  <si>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</si>
  <si>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</si>
  <si>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</si>
  <si>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</si>
  <si>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</si>
  <si>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</si>
  <si>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</si>
  <si>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</si>
  <si>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</si>
  <si>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</si>
  <si>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</si>
  <si>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</si>
  <si>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</si>
  <si>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</si>
  <si>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</si>
  <si>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</si>
  <si>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</si>
  <si>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</si>
  <si>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</si>
  <si>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</si>
  <si>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</si>
  <si>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</si>
  <si>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</si>
  <si>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</si>
  <si>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</si>
  <si>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</si>
  <si>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</si>
  <si>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</si>
  <si>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</si>
  <si>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</si>
  <si>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</si>
  <si>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</si>
  <si>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</si>
  <si>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</si>
  <si>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</si>
  <si>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</si>
  <si>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</si>
  <si>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</si>
  <si>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</si>
  <si>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</si>
  <si>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</si>
  <si>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</si>
  <si>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</si>
  <si>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</si>
  <si>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</si>
  <si>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</si>
  <si>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</si>
  <si>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</si>
  <si>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</si>
  <si>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</si>
  <si>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</si>
  <si>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</si>
  <si>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</si>
  <si>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</si>
  <si>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</si>
  <si>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</si>
  <si>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</si>
  <si>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</si>
  <si>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</si>
  <si>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</si>
  <si>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</si>
  <si>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</si>
  <si>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</si>
  <si>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</si>
  <si>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</si>
  <si>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</si>
  <si>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</si>
  <si>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</si>
  <si>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</si>
  <si>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</si>
  <si>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</si>
  <si>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</si>
  <si>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</si>
  <si>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</si>
  <si>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</si>
  <si>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</si>
  <si>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</si>
  <si>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</si>
  <si>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</si>
  <si>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</si>
  <si>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</si>
  <si>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</si>
  <si>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</si>
  <si>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</si>
  <si>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</si>
  <si>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</si>
  <si>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</si>
  <si>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</si>
  <si>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</si>
  <si>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</si>
  <si>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</si>
  <si>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</si>
  <si>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</si>
  <si>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</si>
  <si>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</si>
  <si>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</si>
  <si>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</si>
  <si>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</si>
  <si>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</si>
  <si>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</si>
  <si>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</si>
  <si>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</si>
  <si>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</si>
  <si>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</si>
  <si>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</si>
  <si>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</si>
  <si>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</si>
  <si>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</si>
  <si>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</si>
  <si>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</si>
  <si>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</si>
  <si>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</si>
  <si>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</si>
  <si>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</si>
  <si>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</si>
  <si>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</si>
  <si>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</si>
  <si>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</si>
  <si>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</si>
  <si>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</si>
  <si>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</si>
  <si>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</si>
  <si>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</si>
  <si>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</si>
  <si>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</si>
  <si>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</si>
  <si>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</si>
  <si>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</si>
  <si>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</si>
  <si>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</si>
  <si>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</si>
  <si>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</si>
  <si>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</si>
  <si>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</si>
  <si>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</si>
  <si>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</si>
  <si>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</si>
  <si>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</si>
  <si>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</si>
  <si>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</si>
  <si>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</si>
  <si>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</si>
  <si>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</si>
  <si>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</si>
  <si>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</si>
  <si>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</si>
  <si>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</si>
  <si>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</si>
  <si>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</si>
  <si>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</si>
  <si>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</si>
  <si>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</si>
  <si>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</si>
  <si>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</si>
  <si>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</si>
  <si>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</si>
  <si>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</si>
  <si>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</si>
  <si>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</si>
  <si>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</si>
  <si>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</si>
  <si>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</si>
  <si>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</si>
  <si>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</si>
  <si>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</si>
  <si>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</si>
  <si>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</si>
  <si>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</si>
  <si>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</si>
  <si>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</si>
  <si>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</si>
  <si>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</si>
  <si>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</si>
  <si>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</si>
  <si>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</si>
  <si>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</si>
  <si>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</si>
  <si>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</si>
  <si>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</si>
  <si>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</si>
  <si>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</si>
  <si>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</si>
  <si>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</si>
  <si>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</si>
  <si>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</si>
  <si>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</si>
  <si>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</si>
  <si>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</si>
  <si>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</si>
  <si>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</si>
  <si>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</si>
  <si>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</si>
  <si>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</si>
  <si>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</si>
  <si>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</si>
  <si>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</si>
  <si>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</si>
  <si>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</si>
  <si>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</si>
  <si>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</si>
  <si>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</si>
  <si>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</si>
  <si>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</si>
  <si>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</si>
  <si>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</si>
  <si>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</si>
  <si>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</si>
  <si>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</si>
  <si>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</si>
  <si>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</si>
  <si>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</si>
  <si>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</si>
  <si>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</si>
  <si>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</si>
  <si>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</si>
  <si>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</si>
  <si>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</si>
  <si>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</si>
  <si>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</si>
  <si>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</si>
  <si>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</si>
  <si>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</si>
  <si>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</si>
  <si>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</si>
  <si>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</si>
  <si>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</si>
  <si>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</si>
  <si>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</si>
  <si>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</si>
  <si>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</si>
  <si>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</si>
  <si>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</si>
  <si>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</si>
  <si>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</si>
  <si>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</si>
  <si>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</si>
  <si>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</si>
  <si>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</si>
  <si>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</si>
  <si>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</si>
  <si>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</si>
  <si>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</si>
  <si>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</si>
  <si>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</si>
  <si>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</si>
  <si>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</si>
  <si>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</si>
  <si>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</si>
  <si>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</si>
  <si>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</si>
  <si>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</si>
  <si>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</si>
  <si>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</si>
  <si>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</si>
  <si>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</si>
  <si>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</si>
  <si>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</si>
  <si>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</si>
  <si>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</si>
  <si>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</si>
  <si>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</si>
  <si>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</si>
  <si>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</si>
  <si>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</si>
  <si>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</si>
  <si>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</si>
  <si>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</si>
  <si>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</si>
  <si>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</si>
  <si>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</si>
  <si>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</si>
  <si>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</si>
  <si>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</si>
  <si>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</si>
  <si>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</si>
  <si>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</si>
  <si>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</si>
  <si>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</si>
  <si>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</si>
  <si>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</si>
  <si>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</si>
  <si>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</si>
  <si>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</si>
  <si>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</si>
  <si>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</si>
  <si>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</si>
  <si>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</si>
  <si>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</si>
  <si>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</si>
  <si>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</si>
  <si>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</si>
  <si>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</si>
  <si>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</si>
  <si>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</si>
  <si>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</si>
  <si>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</si>
  <si>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</si>
  <si>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</si>
  <si>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</si>
  <si>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</si>
  <si>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</si>
  <si>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</si>
  <si>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</si>
  <si>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</si>
  <si>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</si>
  <si>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</si>
  <si>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</si>
  <si>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</si>
  <si>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</si>
  <si>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</si>
  <si>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</si>
  <si>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</si>
  <si>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</si>
  <si>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</si>
  <si>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</si>
  <si>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</si>
  <si>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</si>
  <si>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</si>
  <si>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</si>
  <si>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</si>
  <si>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</si>
  <si>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</si>
  <si>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</si>
  <si>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</si>
  <si>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</si>
  <si>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</si>
  <si>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</si>
  <si>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</si>
  <si>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</si>
  <si>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</si>
  <si>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</si>
  <si>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</si>
  <si>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</si>
  <si>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</si>
  <si>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</si>
  <si>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</si>
  <si>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</si>
  <si>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</si>
  <si>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</si>
  <si>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</si>
  <si>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</si>
  <si>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</si>
  <si>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</si>
  <si>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</si>
  <si>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</si>
  <si>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</si>
  <si>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</si>
  <si>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</si>
  <si>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</si>
  <si>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</si>
  <si>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</si>
  <si>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</si>
  <si>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</si>
  <si>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</si>
  <si>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</si>
  <si>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</si>
  <si>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</si>
  <si>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</si>
  <si>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</si>
  <si>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</si>
  <si>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</si>
  <si>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</si>
  <si>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</si>
  <si>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</si>
  <si>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</si>
  <si>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</si>
  <si>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</si>
  <si>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</si>
  <si>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</si>
  <si>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</si>
  <si>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</si>
  <si>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</si>
  <si>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</si>
  <si>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</si>
  <si>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</si>
  <si>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</si>
  <si>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</si>
  <si>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</si>
  <si>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</si>
  <si>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</si>
  <si>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</si>
  <si>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</si>
  <si>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</si>
  <si>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</si>
  <si>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</si>
  <si>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</si>
  <si>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</si>
  <si>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</si>
  <si>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</si>
  <si>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</si>
  <si>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</si>
  <si>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</si>
  <si>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</si>
  <si>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</si>
  <si>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</si>
  <si>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</si>
  <si>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</si>
  <si>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</si>
  <si>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</si>
  <si>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</si>
  <si>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</si>
  <si>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</si>
  <si>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</si>
  <si>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</si>
  <si>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</si>
  <si>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</si>
  <si>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</si>
  <si>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</si>
  <si>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</si>
  <si>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</si>
  <si>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</si>
  <si>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</si>
  <si>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</si>
  <si>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</si>
  <si>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</si>
  <si>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</si>
  <si>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</si>
  <si>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</si>
  <si>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</si>
  <si>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</si>
  <si>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</si>
  <si>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</si>
  <si>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</si>
  <si>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</si>
  <si>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</si>
  <si>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</si>
  <si>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</si>
  <si>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</si>
  <si>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</si>
  <si>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</si>
  <si>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</si>
  <si>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</si>
  <si>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</si>
  <si>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</si>
  <si>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</si>
  <si>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</si>
  <si>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</si>
  <si>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</si>
  <si>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</si>
  <si>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</si>
  <si>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</si>
  <si>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</si>
  <si>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</si>
  <si>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</si>
  <si>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</si>
  <si>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</si>
  <si>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</si>
  <si>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</si>
  <si>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</si>
  <si>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</si>
  <si>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</si>
  <si>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</si>
  <si>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</si>
  <si>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</si>
  <si>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</si>
  <si>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</si>
  <si>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</si>
  <si>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</si>
  <si>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</si>
  <si>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</si>
  <si>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</si>
  <si>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</si>
  <si>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</si>
  <si>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</si>
  <si>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</si>
  <si>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</si>
  <si>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</si>
  <si>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</si>
  <si>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</si>
  <si>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</si>
  <si>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</si>
  <si>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</si>
  <si>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</si>
  <si>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</si>
  <si>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</si>
  <si>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</si>
  <si>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</si>
  <si>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</si>
  <si>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</si>
  <si>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</si>
  <si>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</si>
  <si>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</si>
  <si>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</si>
  <si>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</si>
  <si>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</si>
  <si>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</si>
  <si>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</si>
  <si>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</si>
  <si>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</si>
  <si>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</si>
  <si>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</si>
  <si>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</si>
  <si>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</si>
  <si>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</si>
  <si>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</si>
  <si>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</si>
  <si>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</si>
  <si>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</si>
  <si>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</si>
  <si>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</si>
  <si>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</si>
  <si>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</si>
  <si>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</si>
  <si>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</si>
  <si>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</si>
  <si>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</si>
  <si>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</si>
  <si>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</si>
  <si>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</si>
  <si>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</si>
  <si>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</si>
  <si>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</si>
  <si>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</si>
  <si>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</si>
  <si>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</si>
  <si>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</si>
  <si>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</si>
  <si>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</si>
  <si>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</si>
  <si>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</si>
  <si>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</si>
  <si>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</si>
  <si>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</si>
  <si>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</si>
  <si>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</si>
  <si>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</si>
  <si>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</si>
  <si>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</si>
  <si>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</si>
  <si>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</si>
  <si>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</si>
  <si>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</si>
  <si>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</si>
  <si>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</si>
  <si>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</si>
  <si>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</si>
  <si>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</si>
  <si>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</si>
  <si>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</si>
  <si>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</si>
  <si>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</si>
  <si>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</si>
  <si>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</si>
  <si>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</si>
  <si>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</si>
  <si>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</si>
  <si>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</si>
  <si>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</si>
  <si>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</si>
  <si>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</si>
  <si>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</si>
  <si>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</si>
  <si>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</si>
  <si>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</si>
  <si>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</si>
  <si>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</si>
  <si>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</si>
  <si>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</si>
  <si>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</si>
  <si>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</si>
  <si>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</si>
  <si>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</si>
  <si>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</si>
  <si>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</si>
  <si>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</si>
  <si>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</si>
  <si>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</si>
  <si>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</si>
  <si>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</si>
  <si>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</si>
  <si>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</si>
  <si>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</si>
  <si>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</si>
  <si>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</si>
  <si>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</si>
  <si>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</si>
  <si>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</si>
  <si>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</si>
  <si>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</si>
  <si>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</si>
  <si>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</si>
  <si>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</si>
  <si>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</si>
  <si>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</si>
  <si>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</si>
  <si>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</si>
  <si>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</si>
  <si>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</si>
  <si>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</si>
  <si>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</si>
  <si>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</si>
  <si>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</si>
  <si>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</si>
  <si>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</si>
  <si>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</si>
  <si>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</si>
  <si>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</si>
  <si>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</si>
  <si>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</si>
  <si>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</si>
  <si>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</si>
  <si>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</si>
  <si>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</si>
  <si>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</si>
  <si>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</si>
  <si>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</si>
  <si>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</si>
  <si>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</si>
  <si>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</si>
  <si>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</si>
  <si>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</si>
  <si>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</si>
  <si>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</si>
  <si>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</si>
  <si>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</si>
  <si>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</si>
  <si>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</si>
  <si>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</si>
  <si>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</si>
  <si>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</si>
  <si>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</si>
  <si>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</si>
  <si>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</si>
  <si>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</si>
  <si>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</si>
  <si>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</si>
  <si>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</si>
  <si>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</si>
  <si>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</si>
  <si>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</si>
  <si>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</si>
  <si>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</si>
  <si>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</si>
  <si>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</si>
  <si>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</si>
  <si>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</si>
  <si>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</si>
  <si>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</si>
  <si>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</si>
  <si>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</si>
  <si>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</si>
  <si>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</si>
  <si>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</si>
  <si>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</si>
  <si>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</si>
  <si>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</si>
  <si>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</si>
  <si>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</si>
  <si>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</si>
  <si>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</si>
  <si>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</si>
  <si>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</si>
  <si>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</si>
  <si>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</si>
  <si>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</si>
  <si>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</si>
  <si>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</si>
  <si>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</si>
  <si>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</si>
  <si>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</si>
  <si>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</si>
  <si>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</si>
  <si>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</si>
  <si>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</si>
  <si>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</si>
  <si>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</si>
  <si>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</si>
  <si>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</si>
  <si>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</si>
  <si>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</si>
  <si>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</si>
  <si>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</si>
  <si>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</si>
  <si>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</si>
  <si>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</si>
  <si>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</si>
  <si>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</si>
  <si>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</si>
  <si>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</si>
  <si>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</si>
  <si>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</si>
  <si>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</si>
  <si>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</si>
  <si>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</si>
  <si>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</si>
  <si>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</si>
  <si>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</si>
  <si>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</si>
  <si>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</si>
  <si>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</si>
  <si>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</si>
  <si>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</si>
  <si>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</si>
  <si>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</si>
  <si>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</si>
  <si>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</si>
  <si>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</si>
  <si>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</si>
  <si>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</si>
  <si>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</si>
  <si>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</si>
  <si>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</si>
  <si>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</si>
  <si>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</si>
  <si>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</si>
  <si>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</si>
  <si>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</si>
  <si>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</si>
  <si>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</si>
  <si>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</si>
  <si>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</si>
  <si>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</si>
  <si>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</si>
  <si>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</si>
  <si>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</si>
  <si>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</si>
  <si>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</si>
  <si>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</si>
  <si>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</si>
  <si>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</si>
  <si>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</si>
  <si>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</si>
  <si>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</si>
  <si>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</si>
  <si>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</si>
  <si>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</si>
  <si>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</si>
  <si>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</si>
  <si>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</si>
  <si>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</si>
  <si>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</si>
  <si>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</si>
  <si>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</si>
  <si>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</si>
  <si>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</si>
  <si>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</si>
  <si>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</si>
  <si>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</si>
  <si>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</si>
  <si>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</si>
  <si>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</si>
  <si>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</si>
  <si>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</si>
  <si>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</si>
  <si>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</si>
  <si>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</si>
  <si>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</si>
  <si>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</si>
  <si>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</si>
  <si>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</si>
  <si>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</si>
  <si>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</si>
  <si>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</si>
  <si>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</si>
  <si>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</si>
  <si>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</si>
  <si>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</si>
  <si>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</si>
  <si>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</si>
  <si>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</si>
  <si>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</si>
  <si>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</si>
  <si>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</si>
  <si>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</si>
  <si>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</si>
  <si>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</si>
  <si>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</si>
  <si>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</si>
  <si>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</si>
  <si>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</si>
  <si>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</si>
  <si>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</si>
  <si>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</si>
  <si>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</si>
  <si>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</si>
  <si>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</si>
  <si>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</si>
  <si>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</si>
  <si>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</si>
  <si>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</si>
  <si>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</si>
  <si>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</si>
  <si>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</si>
  <si>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</si>
  <si>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</si>
  <si>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</si>
  <si>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</si>
  <si>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</si>
  <si>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</si>
  <si>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</si>
  <si>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</si>
  <si>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</si>
  <si>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</si>
  <si>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</si>
  <si>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</si>
  <si>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</si>
  <si>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</si>
  <si>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</si>
  <si>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</si>
  <si>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</si>
  <si>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</si>
  <si>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</si>
  <si>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</si>
  <si>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</si>
  <si>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</si>
  <si>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</si>
  <si>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</si>
  <si>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</si>
  <si>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</si>
  <si>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</si>
  <si>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</si>
  <si>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</si>
  <si>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</si>
  <si>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</si>
  <si>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</si>
  <si>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</si>
  <si>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</si>
  <si>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</si>
  <si>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</si>
  <si>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</si>
  <si>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</si>
  <si>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</si>
  <si>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</si>
  <si>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</si>
  <si>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</si>
  <si>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</si>
  <si>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</si>
  <si>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</si>
  <si>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</si>
  <si>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</si>
  <si>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</si>
  <si>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</si>
  <si>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</si>
  <si>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</si>
  <si>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</si>
  <si>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</si>
  <si>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</si>
  <si>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</si>
  <si>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</si>
  <si>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</si>
  <si>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</si>
  <si>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</si>
  <si>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</si>
  <si>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</si>
  <si>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</si>
  <si>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</si>
  <si>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</si>
  <si>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</si>
  <si>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</si>
  <si>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</si>
  <si>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</si>
  <si>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</si>
  <si>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</si>
  <si>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</si>
  <si>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</si>
  <si>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</si>
  <si>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</si>
  <si>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</si>
  <si>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</si>
  <si>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</si>
  <si>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</si>
  <si>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</si>
  <si>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</si>
  <si>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</si>
  <si>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</si>
  <si>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</si>
  <si>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</si>
  <si>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</si>
  <si>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</si>
  <si>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</si>
  <si>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</si>
  <si>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</si>
  <si>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</si>
  <si>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</si>
  <si>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</si>
  <si>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</si>
  <si>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</si>
  <si>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</si>
  <si>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</si>
  <si>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</si>
  <si>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</si>
  <si>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</si>
  <si>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</si>
  <si>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</si>
  <si>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</si>
  <si>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</si>
  <si>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</si>
  <si>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</si>
  <si>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</si>
  <si>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</si>
  <si>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</si>
  <si>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</si>
  <si>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</si>
  <si>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</si>
  <si>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</si>
  <si>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</si>
  <si>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</si>
  <si>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</si>
  <si>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</si>
  <si>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</si>
  <si>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</si>
  <si>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</si>
  <si>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</si>
  <si>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</si>
  <si>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</si>
  <si>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</si>
  <si>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</si>
  <si>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</si>
  <si>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</si>
  <si>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</si>
  <si>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</si>
  <si>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</si>
  <si>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</si>
  <si>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</si>
  <si>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</si>
  <si>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</si>
  <si>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</si>
  <si>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</si>
  <si>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</si>
  <si>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</si>
  <si>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</si>
  <si>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</si>
  <si>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</si>
  <si>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</si>
  <si>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</si>
  <si>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</si>
  <si>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</si>
  <si>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</si>
  <si>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</si>
  <si>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</si>
  <si>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</si>
  <si>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</si>
  <si>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</si>
  <si>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</si>
  <si>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</si>
  <si>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</si>
  <si>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</si>
  <si>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</si>
  <si>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</si>
  <si>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</si>
  <si>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</si>
  <si>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</si>
  <si>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</si>
  <si>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</si>
  <si>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</si>
  <si>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</si>
  <si>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</si>
  <si>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</si>
  <si>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</si>
  <si>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</si>
  <si>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</si>
  <si>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</si>
  <si>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</si>
  <si>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</si>
  <si>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</si>
  <si>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</si>
  <si>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</si>
  <si>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</si>
  <si>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</si>
  <si>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</si>
  <si>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</si>
  <si>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</si>
  <si>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</si>
  <si>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</si>
  <si>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</si>
  <si>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</si>
  <si>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</si>
  <si>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</si>
  <si>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</si>
  <si>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</si>
  <si>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</si>
  <si>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</si>
  <si>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</si>
  <si>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</si>
  <si>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</si>
  <si>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</si>
  <si>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</si>
  <si>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</si>
  <si>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</si>
  <si>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</si>
  <si>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</si>
  <si>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</si>
  <si>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</si>
  <si>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</si>
  <si>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</si>
  <si>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</si>
  <si>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</si>
  <si>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</si>
  <si>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</si>
  <si>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</si>
  <si>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</si>
  <si>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</si>
  <si>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</si>
  <si>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</si>
  <si>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</si>
  <si>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</si>
  <si>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</si>
  <si>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</si>
  <si>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</si>
  <si>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</si>
  <si>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</si>
  <si>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</si>
  <si>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</si>
  <si>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</si>
  <si>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</si>
  <si>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</si>
  <si>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</si>
  <si>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</si>
  <si>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</si>
  <si>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</si>
  <si>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</si>
  <si>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</si>
  <si>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</si>
  <si>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</si>
  <si>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</si>
  <si>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</si>
  <si>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</si>
  <si>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</si>
  <si>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</si>
  <si>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</si>
  <si>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</si>
  <si>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</si>
  <si>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</si>
  <si>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</si>
  <si>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</si>
  <si>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</si>
  <si>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</si>
  <si>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</si>
  <si>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</si>
  <si>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</si>
  <si>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</si>
  <si>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</si>
  <si>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</si>
  <si>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</si>
  <si>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</si>
  <si>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</si>
  <si>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</si>
  <si>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</si>
  <si>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</si>
  <si>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</si>
  <si>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</si>
  <si>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</si>
  <si>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</si>
  <si>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</si>
  <si>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</si>
  <si>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</si>
  <si>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</si>
  <si>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</si>
  <si>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</si>
  <si>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</si>
  <si>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</si>
  <si>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</si>
  <si>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</si>
  <si>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</si>
  <si>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</si>
  <si>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</si>
  <si>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</si>
  <si>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</si>
  <si>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</si>
  <si>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</si>
  <si>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</si>
  <si>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</si>
  <si>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</si>
  <si>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</si>
  <si>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</si>
  <si>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</si>
  <si>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</si>
  <si>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</si>
  <si>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</si>
  <si>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</si>
  <si>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</si>
  <si>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</si>
  <si>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</si>
  <si>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</si>
  <si>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</si>
  <si>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</si>
  <si>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</si>
  <si>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</si>
  <si>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</si>
  <si>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</si>
  <si>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</si>
  <si>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</si>
  <si>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</si>
  <si>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</si>
  <si>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</si>
  <si>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</si>
  <si>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</si>
  <si>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</si>
  <si>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</si>
  <si>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</si>
  <si>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</si>
  <si>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</si>
  <si>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</si>
  <si>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</si>
  <si>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</si>
  <si>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</si>
  <si>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</si>
  <si>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</si>
  <si>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</si>
  <si>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</si>
  <si>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</si>
  <si>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</si>
  <si>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</si>
  <si>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</si>
  <si>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</si>
  <si>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</si>
  <si>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</si>
  <si>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</si>
  <si>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</si>
  <si>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</si>
  <si>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</si>
  <si>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</si>
  <si>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</si>
  <si>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</si>
  <si>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</si>
  <si>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</si>
  <si>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</si>
  <si>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</si>
  <si>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</si>
  <si>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</si>
  <si>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</si>
  <si>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</si>
  <si>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</si>
  <si>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</si>
  <si>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</si>
  <si>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</si>
  <si>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</si>
  <si>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</si>
  <si>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</si>
  <si>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</si>
  <si>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</si>
  <si>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</si>
  <si>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</si>
  <si>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</si>
  <si>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</si>
  <si>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</si>
  <si>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</si>
  <si>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</si>
  <si>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</si>
  <si>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</si>
  <si>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</si>
  <si>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</si>
  <si>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</si>
  <si>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</si>
  <si>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</si>
  <si>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</si>
  <si>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</si>
  <si>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</si>
  <si>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</si>
  <si>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</si>
  <si>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</si>
  <si>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</si>
  <si>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</si>
  <si>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</si>
  <si>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</si>
  <si>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</si>
  <si>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</si>
  <si>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</si>
  <si>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</si>
  <si>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</si>
  <si>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</si>
  <si>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</si>
  <si>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</si>
  <si>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</si>
  <si>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</si>
  <si>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</si>
  <si>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</si>
  <si>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</si>
  <si>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</si>
  <si>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</si>
  <si>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</si>
  <si>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</si>
  <si>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</si>
  <si>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</si>
  <si>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</si>
  <si>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</si>
  <si>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</si>
  <si>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</si>
  <si>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</si>
  <si>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</si>
  <si>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</si>
  <si>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</si>
  <si>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</si>
  <si>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</si>
  <si>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</si>
  <si>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</si>
  <si>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</si>
  <si>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</si>
  <si>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</si>
  <si>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</si>
  <si>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</si>
  <si>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</si>
  <si>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</si>
  <si>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</si>
  <si>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</si>
  <si>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</si>
  <si>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</si>
  <si>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</si>
  <si>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</si>
  <si>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</si>
  <si>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</si>
  <si>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</si>
  <si>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</si>
  <si>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</si>
  <si>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</si>
  <si>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</si>
  <si>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</si>
  <si>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</si>
  <si>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</si>
  <si>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</si>
  <si>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</si>
  <si>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</si>
  <si>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</si>
  <si>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</si>
  <si>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</si>
  <si>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</si>
  <si>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</si>
  <si>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</si>
  <si>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</si>
  <si>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</si>
  <si>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</si>
  <si>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</si>
  <si>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</si>
  <si>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</si>
  <si>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</si>
  <si>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</si>
  <si>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</si>
  <si>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</si>
  <si>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</si>
  <si>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</si>
  <si>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</si>
  <si>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</si>
  <si>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</si>
  <si>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</si>
  <si>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</si>
  <si>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</si>
  <si>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</si>
  <si>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</si>
  <si>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</si>
  <si>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</si>
  <si>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</si>
  <si>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</si>
  <si>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</si>
  <si>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</si>
  <si>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</si>
  <si>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</si>
  <si>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</si>
  <si>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</si>
  <si>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</si>
  <si>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</si>
  <si>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</si>
  <si>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</si>
  <si>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</si>
  <si>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</si>
  <si>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</si>
  <si>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</si>
  <si>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</si>
  <si>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</si>
  <si>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</si>
  <si>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</si>
  <si>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</si>
  <si>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</si>
  <si>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</si>
  <si>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</si>
  <si>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</si>
  <si>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</si>
  <si>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</si>
  <si>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</si>
  <si>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</si>
  <si>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</si>
  <si>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</si>
  <si>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</si>
  <si>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</si>
  <si>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</si>
  <si>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</si>
  <si>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</si>
  <si>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</si>
  <si>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</si>
  <si>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</si>
  <si>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</si>
  <si>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</si>
  <si>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</si>
  <si>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</si>
  <si>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</si>
  <si>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</si>
  <si>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</si>
  <si>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</si>
  <si>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</si>
  <si>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</si>
  <si>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</si>
  <si>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</si>
  <si>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</si>
  <si>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</si>
  <si>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</si>
  <si>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</si>
  <si>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</si>
  <si>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</si>
  <si>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</si>
  <si>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</si>
  <si>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</si>
  <si>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</si>
  <si>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</si>
  <si>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</si>
  <si>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</si>
  <si>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</si>
  <si>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</si>
  <si>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</si>
  <si>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</si>
  <si>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</si>
  <si>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</si>
  <si>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</si>
  <si>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</si>
  <si>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</si>
  <si>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</si>
  <si>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</si>
  <si>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</si>
  <si>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</si>
  <si>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</si>
  <si>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</si>
  <si>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</si>
  <si>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</si>
  <si>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</si>
  <si>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</si>
  <si>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</si>
  <si>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</si>
  <si>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</si>
  <si>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</si>
  <si>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</si>
  <si>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</si>
  <si>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</si>
  <si>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</si>
  <si>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</si>
  <si>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</si>
  <si>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</si>
  <si>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</si>
  <si>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</si>
  <si>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</si>
  <si>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</si>
  <si>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</si>
  <si>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</si>
  <si>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</si>
  <si>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</si>
  <si>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</si>
  <si>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</si>
  <si>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</si>
  <si>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</si>
  <si>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</si>
  <si>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</si>
  <si>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</si>
  <si>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</si>
  <si>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</si>
  <si>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</si>
  <si>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</si>
  <si>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</si>
  <si>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</si>
  <si>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</si>
  <si>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</si>
  <si>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</si>
  <si>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</si>
  <si>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</si>
  <si>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</si>
  <si>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</si>
  <si>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</si>
  <si>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</si>
  <si>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</si>
  <si>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</si>
  <si>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</si>
  <si>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</si>
  <si>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</si>
  <si>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</si>
  <si>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</si>
  <si>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</si>
  <si>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</si>
  <si>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</si>
  <si>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</si>
  <si>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</si>
  <si>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</si>
  <si>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</si>
  <si>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</si>
  <si>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</si>
  <si>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</si>
  <si>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</si>
  <si>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</si>
  <si>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</si>
  <si>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</si>
  <si>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</si>
  <si>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</si>
  <si>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</si>
  <si>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</si>
  <si>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</si>
  <si>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</si>
  <si>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</si>
  <si>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</si>
  <si>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</si>
  <si>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</si>
  <si>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</si>
  <si>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</si>
  <si>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</si>
  <si>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</si>
  <si>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</si>
  <si>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</si>
  <si>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</si>
  <si>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</si>
  <si>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</si>
  <si>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</si>
  <si>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</si>
  <si>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</si>
  <si>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</si>
  <si>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</si>
  <si>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</si>
  <si>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</si>
  <si>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</si>
  <si>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</si>
  <si>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</si>
  <si>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</si>
  <si>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</si>
  <si>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</si>
  <si>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</si>
  <si>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</si>
  <si>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</si>
  <si>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</si>
  <si>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</si>
  <si>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</si>
  <si>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</si>
  <si>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</si>
  <si>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</si>
  <si>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</si>
  <si>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</si>
  <si>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</si>
  <si>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</si>
  <si>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</si>
  <si>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</si>
  <si>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</si>
  <si>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</si>
  <si>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</si>
  <si>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</si>
  <si>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</si>
  <si>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</si>
  <si>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</si>
  <si>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</si>
  <si>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</si>
  <si>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</si>
  <si>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</si>
  <si>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</si>
  <si>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</si>
  <si>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</si>
  <si>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</si>
  <si>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</si>
  <si>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</si>
  <si>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</si>
  <si>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</si>
  <si>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</si>
  <si>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</si>
  <si>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</si>
  <si>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</si>
  <si>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</si>
  <si>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</si>
  <si>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</si>
  <si>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</si>
  <si>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</si>
  <si>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</si>
  <si>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</si>
  <si>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</si>
  <si>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</si>
  <si>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</si>
  <si>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</si>
  <si>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</si>
  <si>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</si>
  <si>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</si>
  <si>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</si>
  <si>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</si>
  <si>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</si>
  <si>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</si>
  <si>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</si>
  <si>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</si>
  <si>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</si>
  <si>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</si>
  <si>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</si>
  <si>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</si>
  <si>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</si>
  <si>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</si>
  <si>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</si>
  <si>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</si>
  <si>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</si>
  <si>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</si>
  <si>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</si>
  <si>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</si>
  <si>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</si>
  <si>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</si>
  <si>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</si>
  <si>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</si>
  <si>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</si>
  <si>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</si>
  <si>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</si>
  <si>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</si>
  <si>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</si>
  <si>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</si>
  <si>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</si>
  <si>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</si>
  <si>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</si>
  <si>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</si>
  <si>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</si>
  <si>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</si>
  <si>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</si>
  <si>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</si>
  <si>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</si>
  <si>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</si>
  <si>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</si>
  <si>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</si>
  <si>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</si>
  <si>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</si>
  <si>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</si>
  <si>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</si>
  <si>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</si>
  <si>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</si>
  <si>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</si>
  <si>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</si>
  <si>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</si>
  <si>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</si>
  <si>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</si>
  <si>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</si>
  <si>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</si>
  <si>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</si>
  <si>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</si>
  <si>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</si>
  <si>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</si>
  <si>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</si>
  <si>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</si>
  <si>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</si>
  <si>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</si>
  <si>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</si>
  <si>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</si>
  <si>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</si>
  <si>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</si>
  <si>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</si>
  <si>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</si>
  <si>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</si>
  <si>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</si>
  <si>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</si>
  <si>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</si>
  <si>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</si>
  <si>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</si>
  <si>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</si>
  <si>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</si>
  <si>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</si>
  <si>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</si>
  <si>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</si>
  <si>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</si>
  <si>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</si>
  <si>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</si>
  <si>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</si>
  <si>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</si>
  <si>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</si>
  <si>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</si>
  <si>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</si>
  <si>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</si>
  <si>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</si>
  <si>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</si>
  <si>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</si>
  <si>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</si>
  <si>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</si>
  <si>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</si>
  <si>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</si>
  <si>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</si>
  <si>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</si>
  <si>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</si>
  <si>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</si>
  <si>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</si>
  <si>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</si>
  <si>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</si>
  <si>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</si>
  <si>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</si>
  <si>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</si>
  <si>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</si>
  <si>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</si>
  <si>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</si>
  <si>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</si>
  <si>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</si>
  <si>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</si>
  <si>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</si>
  <si>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</si>
  <si>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</si>
  <si>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</si>
  <si>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</si>
  <si>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</si>
  <si>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</si>
  <si>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</si>
  <si>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</si>
  <si>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</si>
  <si>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</si>
  <si>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</si>
  <si>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</si>
  <si>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</si>
  <si>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</si>
  <si>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</si>
  <si>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</si>
  <si>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</si>
  <si>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</si>
  <si>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</si>
  <si>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</si>
  <si>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</si>
  <si>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</si>
  <si>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</si>
  <si>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</si>
  <si>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</si>
  <si>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</si>
  <si>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</si>
  <si>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</si>
  <si>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</si>
  <si>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</si>
  <si>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</si>
  <si>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</si>
  <si>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</si>
  <si>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</si>
  <si>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</si>
  <si>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</si>
  <si>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</si>
  <si>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</si>
  <si>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</si>
  <si>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</si>
  <si>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</si>
  <si>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</si>
  <si>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</si>
  <si>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</si>
  <si>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</si>
  <si>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</si>
  <si>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</si>
  <si>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</si>
  <si>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</si>
  <si>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</si>
  <si>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</si>
  <si>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</si>
  <si>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</si>
  <si>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</si>
  <si>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</si>
  <si>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</si>
  <si>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</si>
  <si>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</si>
  <si>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</si>
  <si>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</si>
  <si>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</si>
  <si>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</si>
  <si>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</si>
  <si>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</si>
  <si>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</si>
  <si>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</si>
  <si>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</si>
  <si>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</si>
  <si>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</si>
  <si>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</si>
  <si>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</si>
  <si>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</si>
  <si>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</si>
  <si>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</si>
  <si>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</si>
  <si>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</si>
  <si>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</si>
  <si>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</si>
  <si>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</si>
  <si>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</si>
  <si>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</si>
  <si>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</si>
  <si>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</si>
  <si>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</si>
  <si>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</si>
  <si>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</si>
  <si>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</si>
  <si>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</si>
  <si>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</si>
  <si>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</si>
  <si>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</si>
  <si>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</si>
  <si>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</si>
  <si>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</si>
  <si>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</si>
  <si>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</si>
  <si>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</si>
  <si>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</si>
  <si>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</si>
  <si>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</si>
  <si>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</si>
  <si>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</si>
  <si>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</si>
  <si>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</si>
  <si>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</si>
  <si>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</si>
  <si>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</si>
  <si>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</si>
  <si>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</si>
  <si>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</si>
  <si>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</si>
  <si>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</si>
  <si>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</si>
  <si>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</si>
  <si>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</si>
  <si>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</si>
  <si>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</si>
  <si>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</si>
  <si>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</si>
  <si>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</si>
  <si>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</si>
  <si>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</si>
  <si>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</si>
  <si>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</si>
  <si>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</si>
  <si>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</si>
  <si>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</si>
  <si>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</si>
  <si>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</si>
  <si>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</si>
  <si>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</si>
  <si>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</si>
  <si>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</si>
  <si>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</si>
  <si>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</si>
  <si>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</si>
  <si>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</si>
  <si>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</si>
  <si>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</si>
  <si>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</si>
  <si>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</si>
  <si>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</si>
  <si>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</si>
  <si>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</si>
  <si>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</si>
  <si>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</si>
  <si>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</si>
  <si>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</si>
  <si>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</si>
  <si>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</si>
  <si>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</si>
  <si>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</si>
  <si>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</si>
  <si>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</si>
  <si>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</si>
  <si>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</si>
  <si>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</si>
  <si>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</si>
  <si>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</si>
  <si>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</si>
  <si>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</si>
  <si>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</si>
  <si>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</si>
  <si>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</si>
  <si>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</si>
  <si>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</si>
  <si>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</si>
  <si>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</si>
  <si>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</si>
  <si>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</si>
  <si>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</si>
  <si>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</si>
  <si>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</si>
  <si>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</si>
  <si>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</si>
  <si>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</si>
  <si>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</si>
  <si>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</si>
  <si>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</si>
  <si>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</si>
  <si>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</si>
  <si>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</si>
  <si>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</si>
  <si>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</si>
  <si>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</si>
  <si>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</si>
  <si>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</si>
  <si>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</si>
  <si>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</si>
  <si>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</si>
  <si>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</si>
  <si>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</si>
  <si>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</si>
  <si>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</si>
  <si>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</si>
  <si>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</si>
  <si>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</si>
  <si>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</si>
  <si>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</si>
  <si>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</si>
  <si>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</si>
  <si>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</si>
  <si>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</si>
  <si>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</si>
  <si>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</si>
  <si>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</si>
  <si>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</si>
  <si>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</si>
  <si>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</si>
  <si>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</si>
  <si>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</si>
  <si>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</si>
  <si>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</si>
  <si>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</si>
  <si>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</si>
  <si>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</si>
  <si>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</si>
  <si>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</si>
  <si>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</si>
  <si>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</si>
  <si>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</si>
  <si>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</si>
  <si>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</si>
  <si>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</si>
  <si>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</si>
  <si>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</si>
  <si>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</si>
  <si>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</si>
  <si>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</si>
  <si>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</si>
  <si>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</si>
  <si>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</si>
  <si>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</si>
  <si>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</si>
  <si>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</si>
  <si>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</si>
  <si>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</si>
  <si>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</si>
  <si>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</si>
  <si>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</si>
  <si>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</si>
  <si>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</si>
  <si>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</si>
  <si>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</si>
  <si>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</si>
  <si>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</si>
  <si>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</si>
  <si>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</si>
  <si>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</si>
  <si>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</si>
  <si>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</si>
  <si>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</si>
  <si>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</si>
  <si>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</si>
  <si>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</si>
  <si>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</si>
  <si>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</si>
  <si>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</si>
  <si>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</si>
  <si>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</si>
  <si>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</si>
  <si>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</si>
  <si>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</si>
  <si>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</si>
  <si>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</si>
  <si>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</si>
  <si>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</si>
  <si>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</si>
  <si>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</si>
  <si>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</si>
  <si>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</si>
  <si>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</si>
  <si>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</si>
  <si>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</si>
  <si>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</si>
  <si>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</si>
  <si>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</si>
  <si>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</si>
  <si>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</si>
  <si>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</si>
  <si>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</si>
  <si>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</si>
  <si>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</si>
  <si>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</si>
  <si>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</si>
  <si>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</si>
  <si>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</si>
  <si>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</si>
  <si>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</si>
  <si>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</si>
  <si>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</si>
  <si>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</si>
  <si>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</si>
  <si>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</si>
  <si>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</si>
  <si>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</si>
  <si>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</si>
  <si>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</si>
  <si>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</si>
  <si>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</si>
  <si>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</si>
  <si>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</si>
  <si>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</si>
  <si>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</si>
  <si>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</si>
  <si>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</si>
  <si>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</si>
  <si>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</si>
  <si>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</si>
  <si>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</si>
  <si>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</si>
  <si>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</si>
  <si>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</si>
  <si>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</si>
  <si>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</si>
  <si>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</si>
  <si>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</si>
  <si>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</si>
  <si>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</si>
  <si>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</si>
  <si>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</si>
  <si>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</si>
  <si>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</si>
  <si>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</si>
  <si>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</si>
  <si>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</si>
  <si>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</si>
  <si>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</si>
  <si>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</si>
  <si>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</si>
  <si>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</si>
  <si>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</si>
  <si>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</si>
  <si>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</si>
  <si>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</si>
  <si>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</si>
  <si>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</si>
  <si>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</si>
  <si>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</si>
  <si>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</si>
  <si>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</si>
  <si>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</si>
  <si>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</si>
  <si>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</si>
  <si>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</si>
  <si>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</si>
  <si>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</si>
  <si>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</si>
  <si>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</si>
  <si>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</si>
  <si>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</si>
  <si>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</si>
  <si>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</si>
  <si>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</si>
  <si>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</si>
  <si>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</si>
  <si>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</si>
  <si>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</si>
  <si>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</si>
  <si>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</si>
  <si>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</si>
  <si>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</si>
  <si>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</si>
  <si>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</si>
  <si>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</si>
  <si>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</si>
  <si>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</si>
  <si>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</si>
  <si>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</si>
  <si>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</si>
  <si>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</si>
  <si>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</si>
  <si>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</si>
  <si>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</si>
  <si>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</si>
  <si>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</si>
  <si>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</si>
  <si>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</si>
  <si>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</si>
  <si>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</si>
  <si>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</si>
  <si>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</si>
  <si>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</si>
  <si>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</si>
  <si>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</si>
  <si>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</si>
  <si>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</si>
  <si>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</si>
  <si>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</si>
  <si>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</si>
  <si>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</si>
  <si>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</si>
  <si>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</si>
  <si>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</si>
  <si>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</si>
  <si>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</si>
  <si>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</si>
  <si>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</si>
  <si>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</si>
  <si>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</si>
  <si>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</si>
  <si>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</si>
  <si>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</si>
  <si>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</si>
  <si>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</si>
  <si>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</si>
  <si>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</si>
  <si>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</si>
  <si>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</si>
  <si>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</si>
  <si>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</si>
  <si>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</si>
  <si>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</si>
  <si>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</si>
  <si>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</si>
  <si>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</si>
  <si>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</si>
  <si>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</si>
  <si>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</si>
  <si>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</si>
  <si>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</si>
  <si>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</si>
  <si>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</si>
  <si>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</si>
  <si>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</si>
  <si>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</si>
  <si>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</si>
  <si>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</si>
  <si>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</si>
  <si>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</si>
  <si>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</si>
  <si>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</si>
  <si>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</si>
  <si>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</si>
  <si>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</si>
  <si>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</si>
  <si>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</si>
  <si>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</si>
  <si>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</si>
  <si>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</si>
  <si>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</si>
  <si>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</si>
  <si>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</si>
  <si>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</si>
  <si>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</si>
  <si>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</si>
  <si>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</si>
  <si>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</si>
  <si>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</si>
  <si>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</si>
  <si>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</si>
  <si>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</si>
  <si>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</si>
  <si>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</si>
  <si>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</si>
  <si>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</si>
  <si>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</si>
  <si>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</si>
  <si>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</si>
  <si>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</si>
  <si>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</si>
  <si>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</si>
  <si>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</si>
  <si>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</si>
  <si>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</si>
  <si>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</si>
  <si>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</si>
  <si>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</si>
  <si>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</si>
  <si>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</si>
  <si>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</si>
  <si>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</si>
  <si>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</si>
  <si>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</si>
  <si>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</si>
  <si>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</si>
  <si>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</si>
  <si>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</si>
  <si>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</si>
  <si>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</si>
  <si>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</si>
  <si>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</si>
  <si>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</si>
  <si>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</si>
  <si>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</si>
  <si>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</si>
  <si>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</si>
  <si>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</si>
  <si>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</si>
  <si>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</si>
  <si>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</si>
  <si>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</si>
  <si>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</si>
  <si>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</si>
  <si>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</si>
  <si>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</si>
  <si>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</si>
  <si>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</si>
  <si>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</si>
  <si>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</si>
  <si>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</si>
  <si>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</si>
  <si>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</si>
  <si>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</si>
  <si>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</si>
  <si>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</si>
  <si>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</si>
  <si>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</si>
  <si>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</si>
  <si>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</si>
  <si>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</si>
  <si>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</si>
  <si>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</si>
  <si>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</si>
  <si>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</si>
  <si>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</si>
  <si>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</si>
  <si>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</si>
  <si>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</si>
  <si>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</si>
  <si>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</si>
  <si>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</si>
  <si>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</si>
  <si>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</si>
  <si>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</si>
  <si>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</si>
  <si>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</si>
  <si>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</si>
  <si>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</si>
  <si>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</si>
  <si>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</si>
  <si>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</si>
  <si>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</si>
  <si>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</si>
  <si>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</si>
  <si>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</si>
  <si>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</si>
  <si>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</si>
  <si>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</si>
  <si>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</si>
  <si>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</si>
  <si>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</si>
  <si>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</si>
  <si>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</si>
  <si>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</si>
  <si>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</si>
  <si>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</si>
  <si>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</si>
  <si>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</si>
  <si>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</si>
  <si>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</si>
  <si>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</si>
  <si>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</si>
  <si>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</si>
  <si>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</si>
  <si>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</si>
  <si>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</si>
  <si>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</si>
  <si>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</si>
  <si>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</si>
  <si>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</si>
  <si>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</si>
  <si>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</si>
  <si>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</si>
  <si>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</si>
  <si>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</si>
  <si>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</si>
  <si>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</si>
  <si>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</si>
  <si>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</si>
  <si>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</si>
  <si>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</si>
  <si>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</si>
  <si>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</si>
  <si>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</si>
  <si>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</si>
  <si>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</si>
  <si>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</si>
  <si>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</si>
  <si>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</si>
  <si>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</si>
  <si>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</si>
  <si>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</si>
  <si>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</si>
  <si>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</si>
  <si>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</si>
  <si>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</si>
  <si>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</si>
  <si>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</si>
  <si>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</si>
  <si>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</si>
  <si>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</si>
  <si>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</si>
  <si>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</si>
  <si>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</si>
  <si>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</si>
  <si>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</si>
  <si>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</si>
  <si>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</si>
  <si>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</si>
  <si>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</si>
  <si>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</si>
  <si>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</si>
  <si>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</si>
  <si>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</si>
  <si>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</si>
  <si>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</si>
  <si>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</si>
  <si>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</si>
  <si>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</si>
  <si>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</si>
  <si>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</si>
  <si>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</si>
  <si>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</si>
  <si>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</si>
  <si>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</si>
  <si>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</si>
  <si>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</si>
  <si>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</si>
  <si>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</si>
  <si>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</si>
  <si>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</si>
  <si>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</si>
  <si>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</si>
  <si>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</si>
  <si>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</si>
  <si>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</si>
  <si>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</si>
  <si>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</si>
  <si>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</si>
  <si>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</si>
  <si>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</si>
  <si>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</si>
  <si>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</si>
  <si>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</si>
  <si>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</si>
  <si>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</si>
  <si>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</si>
  <si>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</si>
  <si>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</si>
  <si>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</si>
  <si>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</si>
  <si>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</si>
  <si>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</si>
  <si>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</si>
  <si>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</si>
  <si>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</si>
  <si>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</si>
  <si>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</si>
  <si>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</si>
  <si>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</si>
  <si>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</si>
  <si>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</si>
  <si>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</si>
  <si>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</si>
  <si>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</si>
  <si>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</si>
  <si>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</si>
  <si>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</si>
  <si>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</si>
  <si>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</si>
  <si>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</si>
  <si>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</si>
  <si>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</si>
  <si>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</si>
  <si>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</si>
  <si>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</si>
  <si>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</si>
  <si>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</si>
  <si>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</si>
  <si>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</si>
  <si>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</si>
  <si>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</si>
  <si>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</si>
  <si>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</si>
  <si>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</si>
  <si>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</si>
  <si>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</si>
  <si>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</si>
  <si>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</si>
  <si>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</si>
  <si>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</si>
  <si>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</si>
  <si>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</si>
  <si>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</si>
  <si>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</si>
  <si>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</si>
  <si>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</si>
  <si>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</si>
  <si>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</si>
  <si>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</si>
  <si>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</si>
  <si>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</si>
  <si>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</si>
  <si>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</si>
  <si>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</si>
  <si>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</si>
  <si>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</si>
  <si>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</si>
  <si>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</si>
  <si>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</si>
  <si>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</si>
  <si>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</si>
  <si>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</si>
  <si>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</si>
  <si>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</si>
  <si>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</si>
  <si>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</si>
  <si>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</si>
  <si>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</si>
  <si>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</si>
  <si>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</si>
  <si>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</si>
  <si>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</si>
  <si>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</si>
  <si>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</si>
  <si>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</si>
  <si>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</si>
  <si>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</si>
  <si>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</si>
  <si>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</si>
  <si>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</si>
  <si>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</si>
  <si>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</si>
  <si>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</si>
  <si>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</si>
  <si>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</si>
  <si>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</si>
  <si>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</si>
  <si>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</si>
  <si>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</si>
  <si>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</si>
  <si>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</si>
  <si>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</si>
  <si>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</si>
  <si>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</si>
  <si>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</si>
  <si>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</si>
  <si>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</si>
  <si>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</si>
  <si>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</si>
  <si>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</si>
  <si>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</si>
  <si>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</si>
  <si>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</si>
  <si>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</si>
  <si>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</si>
  <si>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</si>
  <si>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</si>
  <si>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</si>
  <si>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</si>
  <si>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</si>
  <si>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</si>
  <si>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</si>
  <si>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</si>
  <si>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</si>
  <si>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</si>
  <si>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</si>
  <si>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</si>
  <si>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</si>
  <si>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</si>
  <si>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</si>
  <si>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</si>
  <si>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</si>
  <si>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</si>
  <si>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</si>
  <si>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</si>
  <si>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</si>
  <si>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</si>
  <si>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</si>
  <si>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</si>
  <si>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</si>
  <si>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</si>
  <si>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</si>
  <si>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</si>
  <si>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</si>
  <si>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</si>
  <si>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</si>
  <si>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</si>
  <si>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</si>
  <si>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</si>
  <si>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</si>
  <si>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</si>
  <si>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</si>
  <si>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</si>
  <si>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</si>
  <si>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</si>
  <si>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</si>
  <si>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</si>
  <si>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</si>
  <si>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</si>
  <si>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</si>
  <si>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</si>
  <si>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</si>
  <si>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</si>
  <si>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</si>
  <si>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</si>
  <si>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</si>
  <si>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</si>
  <si>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</si>
  <si>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</si>
  <si>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</si>
  <si>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</si>
  <si>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</si>
  <si>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</si>
  <si>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</si>
  <si>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</si>
  <si>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</si>
  <si>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</si>
  <si>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</si>
  <si>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</si>
  <si>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</si>
  <si>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</si>
  <si>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</si>
  <si>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</si>
  <si>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</si>
  <si>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</si>
  <si>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</si>
  <si>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</si>
  <si>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</si>
  <si>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</si>
  <si>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</si>
  <si>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</si>
  <si>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</si>
  <si>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</si>
  <si>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</si>
  <si>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</si>
  <si>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</si>
  <si>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</si>
  <si>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</si>
  <si>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</si>
  <si>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</si>
  <si>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</si>
  <si>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</si>
  <si>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</si>
  <si>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</si>
  <si>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</si>
  <si>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</si>
  <si>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</si>
  <si>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</si>
  <si>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</si>
  <si>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</si>
  <si>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</si>
  <si>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</si>
  <si>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</si>
  <si>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</si>
  <si>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</si>
  <si>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</si>
  <si>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</si>
  <si>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</si>
  <si>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</si>
  <si>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</si>
  <si>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</si>
  <si>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</si>
  <si>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</si>
  <si>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</si>
  <si>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</si>
  <si>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</si>
  <si>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</si>
  <si>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</si>
  <si>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</si>
  <si>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</si>
  <si>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</si>
  <si>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</si>
  <si>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</si>
  <si>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</si>
  <si>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</si>
  <si>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</si>
  <si>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</si>
  <si>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</si>
  <si>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</si>
  <si>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</si>
  <si>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</si>
  <si>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</si>
  <si>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</si>
  <si>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</si>
  <si>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</si>
  <si>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</si>
  <si>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</si>
  <si>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</si>
  <si>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</si>
  <si>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</si>
  <si>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</si>
  <si>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</si>
  <si>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</si>
  <si>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</si>
  <si>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</si>
  <si>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</si>
  <si>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</si>
  <si>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</si>
  <si>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</si>
  <si>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</si>
  <si>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</si>
  <si>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</si>
  <si>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</si>
  <si>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</si>
  <si>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</si>
  <si>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</si>
  <si>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</si>
  <si>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</si>
  <si>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</si>
  <si>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</si>
  <si>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</si>
  <si>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</si>
  <si>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</si>
  <si>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</si>
  <si>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</si>
  <si>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</si>
  <si>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</si>
  <si>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</si>
  <si>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</si>
  <si>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</si>
  <si>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</si>
  <si>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</si>
  <si>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</si>
  <si>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</si>
  <si>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</si>
  <si>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</si>
  <si>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</si>
  <si>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</si>
  <si>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</si>
  <si>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</si>
  <si>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</si>
  <si>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</si>
  <si>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</si>
  <si>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</si>
  <si>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</si>
  <si>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</si>
  <si>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</si>
  <si>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</si>
  <si>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</si>
  <si>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</si>
  <si>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</si>
  <si>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</si>
  <si>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</si>
  <si>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</si>
  <si>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</si>
  <si>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</si>
  <si>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</si>
  <si>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</si>
  <si>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</si>
  <si>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</si>
  <si>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</si>
  <si>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</si>
  <si>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</si>
  <si>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</si>
  <si>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</si>
  <si>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</si>
  <si>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</si>
  <si>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</si>
  <si>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</si>
  <si>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</si>
  <si>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</si>
  <si>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</si>
  <si>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</si>
  <si>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</si>
  <si>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</si>
  <si>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</si>
  <si>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</si>
  <si>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</si>
  <si>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</si>
  <si>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</si>
  <si>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</si>
  <si>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</si>
  <si>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</si>
  <si>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</si>
  <si>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</si>
  <si>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</si>
  <si>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</si>
  <si>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</si>
  <si>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</si>
  <si>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</si>
  <si>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</si>
  <si>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</si>
  <si>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</si>
  <si>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</si>
  <si>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</si>
  <si>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</si>
  <si>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</si>
  <si>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</si>
  <si>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</si>
  <si>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</si>
  <si>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</si>
  <si>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</si>
  <si>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</si>
  <si>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</si>
  <si>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</si>
  <si>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</si>
  <si>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</si>
  <si>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</si>
  <si>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</si>
  <si>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</si>
  <si>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</si>
  <si>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</si>
  <si>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</si>
  <si>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</si>
  <si>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</si>
  <si>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</si>
  <si>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</si>
  <si>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</si>
  <si>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</si>
  <si>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</si>
  <si>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</si>
  <si>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</si>
  <si>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</si>
  <si>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</si>
  <si>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</si>
  <si>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</si>
  <si>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</si>
  <si>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</si>
  <si>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</si>
  <si>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</si>
  <si>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</si>
  <si>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</si>
  <si>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</si>
  <si>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</si>
  <si>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</si>
  <si>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</si>
  <si>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</si>
  <si>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</si>
  <si>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</si>
  <si>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</si>
  <si>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</si>
  <si>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</si>
  <si>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</si>
  <si>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</si>
  <si>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</si>
  <si>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</si>
  <si>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</si>
  <si>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</si>
  <si>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</si>
  <si>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</si>
  <si>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</si>
  <si>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</si>
  <si>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</si>
  <si>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</si>
  <si>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</si>
  <si>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</si>
  <si>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</si>
  <si>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</si>
  <si>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</si>
  <si>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</si>
  <si>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</si>
  <si>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</si>
  <si>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</si>
  <si>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</si>
  <si>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</si>
  <si>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</si>
  <si>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</si>
  <si>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</si>
  <si>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</si>
  <si>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</si>
  <si>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</si>
  <si>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</si>
  <si>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</si>
  <si>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</si>
  <si>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</si>
  <si>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</si>
  <si>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</si>
  <si>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</si>
  <si>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</si>
  <si>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</si>
  <si>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</si>
  <si>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</si>
  <si>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</si>
  <si>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</si>
  <si>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</si>
  <si>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</si>
  <si>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</si>
  <si>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</si>
  <si>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</si>
  <si>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</si>
  <si>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</si>
  <si>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</si>
  <si>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</si>
  <si>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</si>
  <si>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</si>
  <si>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</si>
  <si>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</si>
  <si>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</si>
  <si>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</si>
  <si>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</si>
  <si>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</si>
  <si>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</si>
  <si>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</si>
  <si>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</si>
  <si>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</si>
  <si>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</si>
  <si>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</si>
  <si>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</si>
  <si>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</si>
  <si>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</si>
  <si>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</si>
  <si>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</si>
  <si>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</si>
  <si>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</si>
  <si>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</si>
  <si>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</si>
  <si>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</si>
  <si>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</si>
  <si>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</si>
  <si>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</si>
  <si>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</si>
  <si>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</si>
  <si>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</si>
  <si>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</si>
  <si>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</si>
  <si>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</si>
  <si>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</si>
  <si>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</si>
  <si>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</si>
  <si>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</si>
  <si>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</si>
  <si>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</si>
  <si>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</si>
  <si>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</si>
  <si>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</si>
  <si>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</si>
  <si>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</si>
  <si>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</si>
  <si>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</si>
  <si>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</si>
  <si>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</si>
  <si>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</si>
  <si>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</si>
  <si>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</si>
  <si>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</si>
  <si>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</si>
  <si>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</si>
  <si>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</si>
  <si>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</si>
  <si>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</si>
  <si>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</si>
  <si>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</si>
  <si>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</si>
  <si>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</si>
  <si>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</si>
  <si>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</si>
  <si>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</si>
  <si>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</si>
  <si>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</si>
  <si>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</si>
  <si>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</si>
  <si>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</si>
  <si>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</si>
  <si>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</si>
  <si>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</si>
  <si>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</si>
  <si>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</si>
  <si>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</si>
  <si>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</si>
  <si>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</si>
  <si>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</si>
  <si>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</si>
  <si>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</si>
  <si>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</si>
  <si>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</si>
  <si>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</si>
  <si>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</si>
  <si>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</si>
  <si>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</si>
  <si>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</si>
  <si>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</si>
  <si>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</si>
  <si>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</si>
  <si>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</si>
  <si>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</si>
  <si>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</si>
  <si>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</si>
  <si>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</si>
  <si>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</si>
  <si>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</si>
  <si>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</si>
  <si>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</si>
  <si>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</si>
  <si>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</si>
  <si>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</si>
  <si>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</si>
  <si>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</si>
  <si>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</si>
  <si>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</si>
  <si>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</si>
  <si>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</si>
  <si>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</si>
  <si>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</si>
  <si>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</si>
  <si>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</si>
  <si>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</si>
  <si>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</si>
  <si>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</si>
  <si>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</si>
  <si>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</si>
  <si>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</si>
  <si>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</si>
  <si>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</si>
  <si>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</si>
  <si>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</si>
  <si>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</si>
  <si>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</si>
  <si>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</si>
  <si>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</si>
  <si>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</si>
  <si>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</si>
  <si>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</si>
  <si>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</si>
  <si>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</si>
  <si>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</si>
  <si>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</si>
  <si>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</si>
  <si>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</si>
  <si>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</si>
  <si>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</si>
  <si>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</si>
  <si>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</si>
  <si>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</si>
  <si>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</si>
  <si>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</si>
  <si>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</si>
  <si>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</si>
  <si>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</si>
  <si>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</si>
  <si>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</si>
  <si>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</si>
  <si>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</si>
  <si>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</si>
  <si>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</si>
  <si>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</si>
  <si>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</si>
  <si>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</si>
  <si>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</si>
  <si>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</si>
  <si>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</si>
  <si>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</si>
  <si>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</si>
  <si>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</si>
  <si>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</si>
  <si>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</si>
  <si>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</si>
  <si>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</si>
  <si>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</si>
  <si>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</si>
  <si>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</si>
  <si>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</si>
  <si>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</si>
  <si>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</si>
  <si>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</si>
  <si>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</si>
  <si>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</si>
  <si>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</si>
  <si>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</si>
  <si>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</si>
  <si>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</si>
  <si>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</si>
  <si>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</si>
  <si>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</si>
  <si>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</si>
  <si>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</si>
  <si>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</si>
  <si>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</si>
  <si>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</si>
  <si>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</si>
  <si>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</si>
  <si>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</si>
  <si>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</si>
  <si>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</si>
  <si>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</si>
  <si>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</si>
  <si>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</si>
  <si>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</si>
  <si>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</si>
  <si>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</si>
  <si>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</si>
  <si>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</si>
  <si>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</si>
  <si>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</si>
  <si>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</si>
  <si>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</si>
  <si>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</si>
  <si>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</si>
  <si>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</si>
  <si>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</si>
  <si>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</si>
  <si>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</si>
  <si>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</si>
  <si>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</si>
  <si>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</si>
  <si>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</si>
  <si>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</si>
  <si>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</si>
  <si>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</si>
  <si>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</si>
  <si>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</si>
  <si>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</si>
  <si>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</si>
  <si>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</si>
  <si>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</si>
  <si>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</si>
  <si>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</si>
  <si>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</si>
  <si>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</si>
  <si>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</si>
  <si>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</si>
  <si>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</si>
  <si>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</si>
  <si>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</si>
  <si>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</si>
  <si>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</si>
  <si>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</si>
  <si>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</si>
  <si>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</si>
  <si>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</si>
  <si>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</si>
  <si>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</si>
  <si>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</si>
  <si>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</si>
  <si>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</si>
  <si>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</si>
  <si>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</si>
  <si>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</si>
  <si>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</si>
  <si>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</si>
  <si>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</si>
  <si>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</si>
  <si>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</si>
  <si>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</si>
  <si>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</si>
  <si>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</si>
  <si>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</si>
  <si>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</si>
  <si>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</si>
  <si>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</si>
  <si>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</si>
  <si>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</si>
  <si>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</si>
  <si>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</si>
  <si>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</si>
  <si>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</si>
  <si>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</si>
  <si>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</si>
  <si>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</si>
  <si>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</si>
  <si>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</si>
  <si>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</si>
  <si>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</si>
  <si>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</si>
  <si>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</si>
  <si>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</si>
  <si>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</si>
  <si>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</si>
  <si>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</si>
  <si>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</si>
  <si>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</si>
  <si>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</si>
  <si>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</si>
  <si>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</si>
  <si>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</si>
  <si>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</si>
  <si>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</si>
  <si>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</si>
  <si>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</si>
  <si>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</si>
  <si>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</si>
  <si>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</si>
  <si>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</si>
  <si>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</si>
  <si>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</si>
  <si>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</si>
  <si>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</si>
  <si>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</si>
  <si>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</si>
  <si>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</si>
  <si>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</si>
  <si>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</si>
  <si>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</si>
  <si>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</si>
  <si>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</si>
  <si>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</si>
  <si>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</si>
  <si>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</si>
  <si>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</si>
  <si>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</si>
  <si>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</si>
  <si>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</si>
  <si>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</si>
  <si>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</si>
  <si>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</si>
  <si>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</si>
  <si>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</si>
  <si>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</si>
  <si>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</si>
  <si>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</si>
  <si>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</si>
  <si>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</si>
  <si>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</si>
  <si>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</si>
  <si>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</si>
  <si>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</si>
  <si>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</si>
  <si>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</si>
  <si>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</si>
  <si>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</si>
  <si>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</si>
  <si>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</si>
  <si>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</si>
  <si>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</si>
  <si>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</si>
  <si>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</si>
  <si>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</si>
  <si>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</si>
  <si>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</si>
  <si>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</si>
  <si>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</si>
  <si>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</si>
  <si>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</si>
  <si>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</si>
  <si>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</si>
  <si>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</si>
  <si>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</si>
  <si>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</si>
  <si>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</si>
  <si>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</si>
  <si>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</si>
  <si>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</si>
  <si>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</si>
  <si>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</si>
  <si>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</si>
  <si>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</si>
  <si>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</si>
  <si>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</si>
  <si>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</si>
  <si>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</si>
  <si>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</si>
  <si>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</si>
  <si>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</si>
  <si>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</si>
  <si>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</si>
  <si>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</si>
  <si>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</si>
  <si>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</si>
  <si>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</si>
  <si>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</si>
  <si>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</si>
  <si>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</si>
  <si>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</si>
  <si>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</si>
  <si>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</si>
  <si>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</si>
  <si>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</si>
  <si>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</si>
  <si>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</si>
  <si>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</si>
  <si>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</si>
  <si>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</si>
  <si>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</si>
  <si>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</si>
  <si>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</si>
  <si>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</si>
  <si>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</si>
  <si>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</si>
  <si>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</si>
  <si>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</si>
  <si>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</si>
  <si>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</si>
  <si>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</si>
  <si>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</si>
  <si>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</si>
  <si>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</si>
  <si>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</si>
  <si>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</si>
  <si>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</si>
  <si>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</si>
  <si>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</si>
  <si>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</si>
  <si>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</si>
  <si>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</si>
  <si>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</si>
  <si>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</si>
  <si>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</si>
  <si>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</si>
  <si>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</si>
  <si>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</si>
  <si>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</si>
  <si>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</si>
  <si>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</si>
  <si>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</si>
  <si>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</si>
  <si>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</si>
  <si>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</si>
  <si>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</si>
  <si>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</si>
  <si>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</si>
  <si>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</si>
  <si>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</si>
  <si>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</si>
  <si>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</si>
  <si>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</si>
  <si>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</si>
  <si>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</si>
  <si>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</si>
  <si>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</si>
  <si>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</si>
  <si>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</si>
  <si>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</si>
  <si>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</si>
  <si>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</si>
  <si>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</si>
  <si>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</si>
  <si>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</si>
  <si>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</si>
  <si>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</si>
  <si>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</si>
  <si>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</si>
  <si>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</si>
  <si>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</si>
  <si>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</si>
  <si>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</si>
  <si>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</si>
  <si>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</si>
  <si>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</si>
  <si>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</si>
  <si>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</si>
  <si>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</si>
  <si>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</si>
  <si>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</si>
  <si>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</si>
  <si>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</si>
  <si>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</si>
  <si>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</si>
  <si>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</si>
  <si>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</si>
  <si>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</si>
  <si>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</si>
  <si>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</si>
  <si>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</si>
  <si>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</si>
  <si>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</si>
  <si>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</si>
  <si>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</si>
  <si>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</si>
  <si>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</si>
  <si>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</si>
  <si>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</si>
  <si>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</si>
  <si>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</si>
  <si>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</si>
  <si>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</si>
  <si>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</si>
  <si>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</si>
  <si>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</si>
  <si>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</si>
  <si>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</si>
  <si>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</si>
  <si>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</si>
  <si>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</si>
  <si>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</si>
  <si>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</si>
  <si>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</si>
  <si>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</si>
  <si>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</si>
  <si>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</si>
  <si>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</si>
  <si>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</si>
  <si>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</si>
  <si>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</si>
  <si>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</si>
  <si>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</si>
  <si>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</si>
  <si>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</si>
  <si>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</si>
  <si>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</si>
  <si>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</si>
  <si>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</si>
  <si>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</si>
  <si>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</si>
  <si>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</si>
  <si>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</si>
  <si>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</si>
  <si>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</si>
  <si>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</si>
  <si>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</si>
  <si>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</si>
  <si>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</si>
  <si>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</si>
  <si>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</si>
  <si>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</si>
  <si>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</si>
  <si>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</si>
  <si>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</si>
  <si>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</si>
  <si>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</si>
  <si>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</si>
  <si>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</si>
  <si>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</si>
  <si>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</si>
  <si>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</si>
  <si>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</si>
  <si>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</si>
  <si>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</si>
  <si>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</si>
  <si>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</si>
  <si>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</si>
  <si>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</si>
  <si>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</si>
  <si>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</si>
  <si>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</si>
  <si>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</si>
  <si>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</si>
  <si>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</si>
  <si>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</si>
  <si>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</si>
  <si>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</si>
  <si>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</si>
  <si>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</si>
  <si>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</si>
  <si>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</si>
  <si>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</si>
  <si>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</si>
  <si>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</si>
  <si>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</si>
  <si>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</si>
  <si>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</si>
  <si>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</si>
  <si>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</si>
  <si>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</si>
  <si>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</si>
  <si>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</si>
  <si>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</si>
  <si>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</si>
  <si>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</si>
  <si>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</si>
  <si>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</si>
  <si>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</si>
  <si>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</si>
  <si>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</si>
  <si>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</si>
  <si>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</si>
  <si>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</si>
  <si>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</si>
  <si>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</si>
  <si>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</si>
  <si>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</si>
  <si>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</si>
  <si>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</si>
  <si>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</si>
  <si>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</si>
  <si>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</si>
  <si>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</si>
  <si>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</si>
  <si>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</si>
  <si>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</si>
  <si>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</si>
  <si>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</si>
  <si>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</si>
  <si>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</si>
  <si>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</si>
  <si>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</si>
  <si>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</si>
  <si>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</si>
  <si>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</si>
  <si>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</si>
  <si>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</si>
  <si>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</si>
  <si>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</si>
  <si>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</si>
  <si>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</si>
  <si>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</si>
  <si>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</si>
  <si>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</si>
  <si>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</si>
  <si>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</si>
  <si>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</si>
  <si>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</si>
  <si>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</si>
  <si>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</si>
  <si>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</si>
  <si>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</si>
  <si>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</si>
  <si>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</si>
  <si>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</si>
  <si>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</si>
  <si>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</si>
  <si>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</si>
  <si>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</si>
  <si>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</si>
  <si>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</si>
  <si>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</si>
  <si>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</si>
  <si>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</si>
  <si>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</si>
  <si>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</si>
  <si>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</si>
  <si>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</si>
  <si>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</si>
  <si>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</si>
  <si>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</si>
  <si>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</si>
  <si>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</si>
  <si>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</si>
  <si>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</si>
  <si>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</si>
  <si>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</si>
  <si>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</si>
  <si>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</si>
  <si>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</si>
  <si>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</si>
  <si>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</si>
  <si>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</si>
  <si>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</si>
  <si>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</si>
  <si>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</si>
  <si>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</si>
  <si>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</si>
  <si>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</si>
  <si>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</si>
  <si>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</si>
  <si>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</si>
  <si>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</si>
  <si>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</si>
  <si>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</si>
  <si>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</si>
  <si>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</si>
  <si>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</si>
  <si>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</si>
  <si>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</si>
  <si>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</si>
  <si>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</si>
  <si>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</si>
  <si>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</si>
  <si>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</si>
  <si>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</si>
  <si>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</si>
  <si>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</si>
  <si>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</si>
  <si>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</si>
  <si>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</si>
  <si>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</si>
  <si>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</si>
  <si>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</si>
  <si>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</si>
  <si>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</si>
  <si>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</si>
  <si>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</si>
  <si>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</si>
  <si>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</si>
  <si>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</si>
  <si>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</si>
  <si>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</si>
  <si>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</si>
  <si>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</si>
  <si>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</si>
  <si>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</si>
  <si>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</si>
  <si>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</si>
  <si>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</si>
  <si>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</si>
  <si>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</si>
  <si>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</si>
  <si>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</si>
  <si>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</si>
  <si>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</si>
  <si>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</si>
  <si>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</si>
  <si>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</si>
  <si>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</si>
  <si>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</si>
  <si>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</si>
  <si>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</si>
  <si>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</si>
  <si>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</si>
  <si>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</si>
  <si>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</si>
  <si>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</si>
  <si>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</si>
  <si>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</si>
  <si>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</si>
  <si>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</si>
  <si>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</si>
  <si>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</si>
  <si>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</si>
  <si>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</si>
  <si>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</si>
  <si>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</si>
  <si>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</si>
  <si>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</si>
  <si>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</si>
  <si>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</si>
  <si>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</si>
  <si>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</si>
  <si>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</si>
  <si>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</si>
  <si>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</si>
  <si>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</si>
  <si>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</si>
  <si>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</si>
  <si>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</si>
  <si>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</si>
  <si>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</si>
  <si>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</si>
  <si>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</si>
  <si>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</si>
  <si>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</si>
  <si>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</si>
  <si>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</si>
  <si>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</si>
  <si>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</si>
  <si>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</si>
  <si>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</si>
  <si>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</si>
  <si>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</si>
  <si>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</si>
  <si>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</si>
  <si>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</si>
  <si>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</si>
  <si>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</si>
  <si>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</si>
  <si>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</si>
  <si>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</si>
  <si>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</si>
  <si>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</si>
  <si>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</si>
  <si>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</si>
  <si>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</si>
  <si>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</si>
  <si>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</si>
  <si>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</si>
  <si>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</si>
  <si>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</si>
  <si>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</si>
  <si>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</si>
  <si>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</si>
  <si>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</si>
  <si>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</si>
  <si>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</si>
  <si>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</si>
  <si>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</si>
  <si>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</si>
  <si>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</si>
  <si>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</si>
  <si>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</si>
  <si>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</si>
  <si>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</si>
  <si>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</si>
  <si>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</si>
  <si>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</si>
  <si>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</si>
  <si>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</si>
  <si>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</si>
  <si>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</si>
  <si>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</si>
  <si>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</si>
  <si>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</si>
  <si>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</si>
  <si>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</si>
  <si>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</si>
  <si>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</si>
  <si>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</si>
  <si>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</si>
  <si>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</si>
  <si>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</si>
  <si>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</si>
  <si>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</si>
  <si>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</si>
  <si>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</si>
  <si>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</si>
  <si>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</si>
  <si>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</si>
  <si>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</si>
  <si>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</si>
  <si>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</si>
  <si>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</si>
  <si>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</si>
  <si>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</si>
  <si>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</si>
  <si>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</si>
  <si>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</si>
  <si>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</si>
  <si>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</si>
  <si>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</si>
  <si>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</si>
  <si>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</si>
  <si>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</si>
  <si>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</si>
  <si>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</si>
  <si>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</si>
  <si>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</si>
  <si>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</si>
  <si>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</si>
  <si>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</si>
  <si>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</si>
  <si>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</si>
  <si>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</si>
  <si>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</si>
  <si>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</si>
  <si>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</si>
  <si>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</si>
  <si>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</si>
  <si>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</si>
  <si>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</si>
  <si>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</si>
  <si>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</si>
  <si>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</si>
  <si>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</si>
  <si>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</si>
  <si>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</si>
  <si>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</si>
  <si>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</si>
  <si>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</si>
  <si>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</si>
  <si>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</si>
  <si>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</si>
  <si>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</si>
  <si>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</si>
  <si>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</si>
  <si>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</si>
  <si>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</si>
  <si>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</si>
  <si>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</si>
  <si>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</si>
  <si>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</si>
  <si>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</si>
  <si>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</si>
  <si>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</si>
  <si>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</si>
  <si>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</si>
  <si>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</si>
  <si>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</si>
  <si>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</si>
  <si>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</si>
  <si>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</si>
  <si>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</si>
  <si>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</si>
  <si>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</si>
  <si>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</si>
  <si>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</si>
  <si>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</si>
  <si>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</si>
  <si>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</si>
  <si>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</si>
  <si>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</si>
  <si>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</si>
  <si>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</si>
  <si>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</si>
  <si>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</si>
  <si>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</si>
  <si>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</si>
  <si>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</si>
  <si>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</si>
  <si>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</si>
  <si>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</si>
  <si>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</si>
  <si>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</si>
  <si>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</si>
  <si>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</si>
  <si>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</si>
  <si>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</si>
  <si>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</si>
  <si>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</si>
  <si>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</si>
  <si>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</si>
  <si>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</si>
  <si>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</si>
  <si>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</si>
  <si>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</si>
  <si>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</si>
  <si>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</si>
  <si>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</si>
  <si>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</si>
  <si>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</si>
  <si>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</si>
  <si>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</si>
  <si>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</si>
  <si>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</si>
  <si>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</si>
  <si>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</si>
  <si>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</si>
  <si>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</si>
  <si>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</si>
  <si>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</si>
  <si>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</si>
  <si>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</si>
  <si>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</si>
  <si>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</si>
  <si>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</si>
  <si>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</si>
  <si>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</si>
  <si>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</si>
  <si>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</si>
  <si>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</si>
  <si>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</si>
  <si>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</si>
  <si>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</si>
  <si>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</si>
  <si>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</si>
  <si>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</si>
  <si>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</si>
  <si>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</si>
  <si>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</si>
  <si>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</si>
  <si>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</si>
  <si>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</si>
  <si>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</si>
  <si>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</si>
  <si>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</si>
  <si>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</si>
  <si>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</si>
  <si>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</si>
  <si>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</si>
  <si>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</si>
  <si>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</si>
  <si>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</si>
  <si>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</si>
  <si>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</si>
  <si>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</si>
  <si>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</si>
  <si>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</si>
  <si>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</si>
  <si>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</si>
  <si>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</si>
  <si>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</si>
  <si>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</si>
  <si>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</si>
  <si>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</si>
  <si>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</si>
  <si>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</si>
  <si>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</si>
  <si>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</si>
  <si>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</si>
  <si>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</si>
  <si>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</si>
  <si>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</si>
  <si>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</si>
  <si>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</si>
  <si>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</si>
  <si>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</si>
  <si>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</si>
  <si>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</si>
  <si>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</si>
  <si>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</si>
  <si>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</si>
  <si>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</si>
  <si>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</si>
  <si>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</si>
  <si>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</si>
  <si>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</si>
  <si>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</si>
  <si>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</si>
  <si>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</si>
  <si>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</si>
  <si>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</si>
  <si>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</si>
  <si>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</si>
  <si>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</si>
  <si>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</si>
  <si>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</si>
  <si>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</si>
  <si>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</si>
  <si>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</si>
  <si>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</si>
  <si>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</si>
  <si>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</si>
  <si>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</si>
  <si>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</si>
  <si>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</si>
  <si>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</si>
  <si>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</si>
  <si>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</si>
  <si>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</si>
  <si>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</si>
  <si>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</si>
  <si>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</si>
  <si>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</si>
  <si>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</si>
  <si>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</si>
  <si>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</si>
  <si>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</si>
  <si>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</si>
  <si>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</si>
  <si>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</si>
  <si>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</si>
  <si>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</si>
  <si>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</si>
  <si>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</si>
  <si>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</si>
  <si>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</si>
  <si>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</si>
  <si>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</si>
  <si>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</si>
  <si>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</si>
  <si>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</si>
  <si>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</si>
  <si>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</si>
  <si>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</si>
  <si>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</si>
  <si>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</si>
  <si>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</si>
  <si>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</si>
  <si>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</si>
  <si>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</si>
  <si>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</si>
  <si>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</si>
  <si>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</si>
  <si>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</si>
  <si>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</si>
  <si>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</si>
  <si>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</si>
  <si>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</si>
  <si>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</si>
  <si>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</si>
  <si>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</si>
  <si>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</si>
  <si>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</si>
  <si>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</si>
  <si>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</si>
  <si>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</si>
  <si>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</si>
  <si>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</si>
  <si>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</si>
  <si>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</si>
  <si>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</si>
  <si>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</si>
  <si>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</si>
  <si>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</si>
  <si>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</si>
  <si>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</si>
  <si>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</si>
  <si>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</si>
  <si>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</si>
  <si>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</si>
  <si>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</si>
  <si>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</si>
  <si>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</si>
  <si>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</si>
  <si>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</si>
  <si>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</si>
  <si>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</si>
  <si>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</si>
  <si>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</si>
  <si>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</si>
  <si>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</si>
  <si>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</si>
  <si>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</si>
  <si>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</si>
  <si>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</si>
  <si>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</si>
  <si>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</si>
  <si>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</si>
  <si>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</si>
  <si>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</si>
  <si>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</si>
  <si>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</si>
  <si>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</si>
  <si>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</si>
  <si>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</si>
  <si>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</si>
  <si>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</si>
  <si>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</si>
  <si>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</si>
  <si>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</si>
  <si>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</si>
  <si>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</si>
  <si>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</si>
  <si>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</si>
  <si>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</si>
  <si>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</si>
  <si>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</si>
  <si>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</si>
  <si>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</si>
  <si>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</si>
  <si>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</si>
  <si>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</si>
  <si>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</si>
  <si>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</si>
  <si>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</si>
  <si>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</si>
  <si>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</si>
  <si>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</si>
  <si>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</si>
  <si>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</si>
  <si>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</si>
  <si>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</si>
  <si>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</si>
  <si>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</si>
  <si>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</si>
  <si>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</si>
  <si>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</si>
  <si>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</si>
  <si>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</si>
  <si>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</si>
  <si>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</si>
  <si>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</si>
  <si>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</si>
  <si>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</si>
  <si>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</si>
  <si>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</si>
  <si>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</si>
  <si>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</si>
  <si>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</si>
  <si>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</si>
  <si>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</si>
  <si>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</si>
  <si>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</si>
  <si>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</si>
  <si>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</si>
  <si>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</si>
  <si>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</si>
  <si>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</si>
  <si>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</si>
  <si>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</si>
  <si>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</si>
  <si>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</si>
  <si>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</si>
  <si>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</si>
  <si>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</si>
  <si>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</si>
  <si>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</si>
  <si>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</si>
  <si>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</si>
  <si>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</si>
  <si>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</si>
  <si>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</si>
  <si>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</si>
  <si>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</si>
  <si>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</si>
  <si>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</si>
  <si>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</si>
  <si>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</si>
  <si>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</si>
  <si>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</si>
  <si>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</si>
  <si>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</si>
  <si>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</si>
  <si>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</si>
  <si>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</si>
  <si>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</si>
  <si>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</si>
  <si>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</si>
  <si>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</si>
  <si>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</si>
  <si>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</si>
  <si>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</si>
  <si>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</si>
  <si>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</si>
  <si>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</si>
  <si>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</si>
  <si>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</si>
  <si>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</si>
  <si>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</si>
  <si>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</si>
  <si>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</si>
  <si>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</si>
  <si>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</si>
  <si>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</si>
  <si>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</si>
  <si>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</si>
  <si>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</si>
  <si>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</si>
  <si>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</si>
  <si>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</si>
  <si>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</si>
  <si>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</si>
  <si>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</si>
  <si>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</si>
  <si>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</si>
  <si>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</si>
  <si>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</si>
  <si>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</si>
  <si>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</si>
  <si>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</si>
  <si>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</si>
  <si>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</si>
  <si>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</si>
  <si>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</si>
  <si>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</si>
  <si>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</si>
  <si>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</si>
  <si>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</si>
  <si>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</si>
  <si>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</si>
  <si>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</si>
  <si>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</si>
  <si>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</si>
  <si>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</si>
  <si>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</si>
  <si>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</si>
  <si>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</si>
  <si>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</si>
  <si>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</si>
  <si>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</si>
  <si>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</si>
  <si>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</si>
  <si>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</si>
  <si>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</si>
  <si>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</si>
  <si>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</si>
  <si>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</si>
  <si>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</si>
  <si>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</si>
  <si>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</si>
  <si>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</si>
  <si>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</si>
  <si>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</si>
  <si>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</si>
  <si>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</si>
  <si>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</si>
  <si>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</si>
  <si>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</si>
  <si>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</si>
  <si>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</si>
  <si>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</si>
  <si>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</si>
  <si>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</si>
  <si>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</si>
  <si>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</si>
  <si>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</si>
  <si>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</si>
  <si>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</si>
  <si>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</si>
  <si>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</si>
  <si>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</si>
  <si>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</si>
  <si>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</si>
  <si>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</si>
  <si>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</si>
  <si>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</si>
  <si>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</si>
  <si>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</si>
  <si>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</si>
  <si>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</si>
  <si>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</si>
  <si>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</si>
  <si>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</si>
  <si>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</si>
  <si>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</si>
  <si>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</si>
  <si>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</si>
  <si>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</si>
  <si>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</si>
  <si>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</si>
  <si>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</si>
  <si>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</si>
  <si>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</si>
  <si>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</si>
  <si>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</si>
  <si>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</si>
  <si>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</si>
  <si>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</si>
  <si>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</si>
  <si>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</si>
  <si>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</si>
  <si>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</si>
  <si>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</si>
  <si>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</si>
  <si>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</si>
  <si>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</si>
  <si>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</si>
  <si>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</si>
  <si>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</si>
  <si>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</si>
  <si>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</si>
  <si>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</si>
  <si>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</si>
  <si>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</si>
  <si>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</si>
  <si>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</si>
  <si>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</si>
  <si>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</si>
  <si>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</si>
  <si>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</si>
  <si>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</si>
  <si>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</si>
  <si>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</si>
  <si>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</si>
  <si>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</si>
  <si>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</si>
  <si>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</si>
  <si>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</si>
  <si>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</si>
  <si>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</si>
  <si>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</si>
  <si>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</si>
  <si>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</si>
  <si>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</si>
  <si>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</si>
  <si>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</si>
  <si>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</si>
  <si>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</si>
  <si>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</si>
  <si>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</si>
  <si>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</si>
  <si>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</si>
  <si>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</si>
  <si>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</si>
  <si>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</si>
  <si>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</si>
  <si>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</si>
  <si>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</si>
  <si>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</si>
  <si>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</si>
  <si>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</si>
  <si>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</si>
  <si>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</si>
  <si>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</si>
  <si>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</si>
  <si>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</si>
  <si>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</si>
  <si>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</si>
  <si>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</si>
  <si>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</si>
  <si>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</si>
  <si>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</si>
  <si>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</si>
  <si>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</si>
  <si>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</si>
  <si>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</si>
  <si>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</si>
  <si>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</si>
  <si>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</si>
  <si>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</si>
  <si>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</si>
  <si>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</si>
  <si>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</si>
  <si>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</si>
  <si>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</si>
  <si>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</si>
  <si>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</si>
  <si>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</si>
  <si>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</si>
  <si>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</si>
  <si>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</si>
  <si>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</si>
  <si>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</si>
  <si>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</si>
  <si>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</si>
  <si>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</si>
  <si>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</si>
  <si>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</si>
  <si>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</si>
  <si>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</si>
  <si>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</si>
  <si>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</si>
  <si>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</si>
  <si>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</si>
  <si>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</si>
  <si>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</si>
  <si>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</si>
  <si>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</si>
  <si>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</si>
  <si>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</si>
  <si>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</si>
  <si>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</si>
  <si>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</si>
  <si>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</si>
  <si>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</si>
  <si>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</si>
  <si>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</si>
  <si>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</si>
  <si>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</si>
  <si>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</si>
  <si>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</si>
  <si>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</si>
  <si>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</si>
  <si>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</si>
  <si>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</si>
  <si>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</si>
  <si>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</si>
  <si>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</si>
  <si>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</si>
  <si>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</si>
  <si>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</si>
  <si>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</si>
  <si>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</si>
  <si>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</si>
  <si>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</si>
  <si>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</si>
  <si>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</si>
  <si>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</si>
  <si>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</si>
  <si>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</si>
  <si>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</si>
  <si>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</si>
  <si>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</si>
  <si>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</si>
  <si>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</si>
  <si>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</si>
  <si>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</si>
  <si>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</si>
  <si>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</si>
  <si>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</si>
  <si>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</si>
  <si>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</si>
  <si>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</si>
  <si>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</si>
  <si>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</si>
  <si>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</si>
  <si>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</si>
  <si>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</si>
  <si>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</si>
  <si>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</si>
  <si>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</si>
  <si>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</si>
  <si>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</si>
  <si>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</si>
  <si>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</si>
  <si>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</si>
  <si>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</si>
  <si>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</si>
  <si>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</si>
  <si>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</si>
  <si>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</si>
  <si>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</si>
  <si>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</si>
  <si>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</si>
  <si>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</si>
  <si>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</si>
  <si>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</si>
  <si>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</si>
  <si>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</si>
  <si>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</si>
  <si>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</si>
  <si>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</si>
  <si>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</si>
  <si>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</si>
  <si>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</si>
  <si>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</si>
  <si>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</si>
  <si>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</si>
  <si>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</si>
  <si>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</si>
  <si>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</si>
  <si>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</si>
  <si>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</si>
  <si>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</si>
  <si>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</si>
  <si>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</si>
  <si>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</si>
  <si>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</si>
  <si>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</si>
  <si>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</si>
  <si>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</si>
  <si>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</si>
  <si>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</si>
  <si>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</si>
  <si>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</si>
  <si>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</si>
  <si>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</si>
  <si>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</si>
  <si>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</si>
  <si>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</si>
  <si>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</si>
  <si>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</si>
  <si>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</si>
  <si>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</si>
  <si>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</si>
  <si>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</si>
  <si>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</si>
  <si>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</si>
  <si>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</si>
  <si>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</si>
  <si>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</si>
  <si>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</si>
  <si>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</si>
  <si>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</si>
  <si>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</si>
  <si>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</si>
  <si>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</si>
  <si>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</si>
  <si>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</si>
  <si>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</si>
  <si>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</si>
  <si>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</si>
  <si>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</si>
  <si>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</si>
  <si>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</si>
  <si>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</si>
  <si>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</si>
  <si>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</si>
  <si>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</si>
  <si>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</si>
  <si>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</si>
  <si>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</si>
  <si>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</si>
  <si>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</si>
  <si>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</si>
  <si>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</si>
  <si>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</si>
  <si>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</si>
  <si>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</si>
  <si>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</si>
  <si>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</si>
  <si>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</si>
  <si>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</si>
  <si>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</si>
  <si>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</si>
  <si>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</si>
  <si>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</si>
  <si>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</si>
  <si>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</si>
  <si>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</si>
  <si>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</si>
  <si>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</si>
  <si>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</si>
  <si>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</si>
  <si>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</si>
  <si>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</si>
  <si>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</si>
  <si>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</si>
  <si>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</si>
  <si>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</si>
  <si>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</si>
  <si>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</si>
  <si>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</si>
  <si>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</si>
  <si>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</si>
  <si>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</si>
  <si>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</si>
  <si>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</si>
  <si>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</si>
  <si>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</si>
  <si>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</si>
  <si>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</si>
  <si>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</si>
  <si>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</si>
  <si>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</si>
  <si>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</si>
  <si>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</si>
  <si>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</si>
  <si>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</si>
  <si>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</si>
  <si>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</si>
  <si>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</si>
  <si>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</si>
  <si>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</si>
  <si>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</si>
  <si>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</si>
  <si>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</si>
  <si>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</si>
  <si>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</si>
  <si>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</si>
  <si>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</si>
  <si>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</si>
  <si>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</si>
  <si>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</si>
  <si>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</si>
  <si>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</si>
  <si>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</si>
  <si>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</si>
  <si>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</si>
  <si>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</si>
  <si>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</si>
  <si>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</si>
  <si>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</si>
  <si>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</si>
  <si>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</si>
  <si>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</si>
  <si>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</si>
  <si>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</si>
  <si>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</si>
  <si>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</si>
  <si>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</si>
  <si>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</si>
  <si>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</si>
  <si>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</si>
  <si>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</si>
  <si>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</si>
  <si>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</si>
  <si>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</si>
  <si>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</si>
  <si>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</si>
  <si>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</si>
  <si>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</si>
  <si>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</si>
  <si>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</si>
  <si>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</si>
  <si>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</si>
  <si>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</si>
  <si>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</si>
  <si>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</si>
  <si>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</si>
  <si>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</si>
  <si>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</si>
  <si>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</si>
  <si>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</si>
  <si>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</si>
  <si>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</si>
  <si>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</si>
  <si>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</si>
  <si>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</si>
  <si>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</si>
  <si>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</si>
  <si>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</si>
  <si>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</si>
  <si>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</si>
  <si>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</si>
  <si>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</si>
  <si>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</si>
  <si>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</si>
  <si>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</si>
  <si>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</si>
  <si>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</si>
  <si>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</si>
  <si>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</si>
  <si>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</si>
  <si>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</si>
  <si>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</si>
  <si>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</si>
  <si>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</si>
  <si>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</si>
  <si>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</si>
  <si>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</si>
  <si>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</si>
  <si>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</si>
  <si>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</si>
  <si>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</si>
  <si>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</si>
  <si>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</si>
  <si>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</si>
  <si>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</si>
  <si>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</si>
  <si>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</si>
  <si>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</si>
  <si>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</si>
  <si>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</si>
  <si>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</si>
  <si>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</si>
  <si>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</si>
  <si>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</si>
  <si>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</si>
  <si>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</si>
  <si>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</si>
  <si>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</si>
  <si>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</si>
  <si>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</si>
  <si>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</si>
  <si>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</si>
  <si>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</si>
  <si>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</si>
  <si>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</si>
  <si>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</si>
  <si>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</si>
  <si>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</si>
  <si>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</si>
  <si>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</si>
  <si>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</si>
  <si>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</si>
  <si>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</si>
  <si>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</si>
  <si>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</si>
  <si>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</si>
  <si>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</si>
  <si>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</si>
  <si>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</si>
  <si>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</si>
  <si>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</si>
  <si>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</si>
  <si>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</si>
  <si>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</si>
  <si>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</si>
  <si>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</si>
  <si>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</si>
  <si>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</si>
  <si>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</si>
  <si>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</si>
  <si>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</si>
  <si>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</si>
  <si>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</si>
  <si>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</si>
  <si>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</si>
  <si>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</si>
  <si>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</si>
  <si>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</si>
  <si>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</si>
  <si>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</si>
  <si>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</si>
  <si>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</si>
  <si>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</si>
  <si>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</si>
  <si>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</si>
  <si>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</si>
  <si>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</si>
  <si>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</si>
  <si>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</si>
  <si>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</si>
  <si>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</si>
  <si>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</si>
  <si>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</si>
  <si>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</si>
  <si>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</si>
  <si>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</si>
  <si>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</si>
  <si>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</si>
  <si>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</si>
  <si>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</si>
  <si>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</si>
  <si>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</si>
  <si>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</si>
  <si>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</si>
  <si>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</si>
  <si>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</si>
  <si>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</si>
  <si>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</si>
  <si>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</si>
  <si>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</si>
  <si>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</si>
  <si>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</si>
  <si>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</si>
  <si>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</si>
  <si>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</si>
  <si>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</si>
  <si>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</si>
  <si>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</si>
  <si>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</si>
  <si>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</si>
  <si>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</si>
  <si>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</si>
  <si>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</si>
  <si>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</si>
  <si>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</si>
  <si>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</si>
  <si>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</si>
  <si>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</si>
  <si>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</si>
  <si>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</si>
  <si>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</si>
  <si>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</si>
  <si>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</si>
  <si>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</si>
  <si>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</si>
  <si>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</si>
  <si>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</si>
  <si>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</si>
  <si>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</si>
  <si>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</si>
  <si>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</si>
  <si>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</si>
  <si>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</si>
  <si>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</si>
  <si>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</si>
  <si>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</si>
  <si>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</si>
  <si>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</si>
  <si>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</si>
  <si>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</si>
  <si>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</si>
  <si>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</si>
  <si>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</si>
  <si>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</si>
  <si>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</si>
  <si>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</si>
  <si>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</si>
  <si>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</si>
  <si>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</si>
  <si>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</si>
  <si>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</si>
  <si>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</si>
  <si>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</si>
  <si>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</si>
  <si>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</si>
  <si>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</si>
  <si>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</si>
  <si>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</si>
  <si>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</si>
  <si>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</si>
  <si>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</si>
  <si>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</si>
  <si>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</si>
  <si>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</si>
  <si>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</si>
  <si>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</si>
  <si>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</si>
  <si>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</si>
  <si>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</si>
  <si>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</si>
  <si>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</si>
  <si>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</si>
  <si>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</si>
  <si>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</si>
  <si>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</si>
  <si>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</si>
  <si>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</si>
  <si>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</si>
  <si>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</si>
  <si>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</si>
  <si>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</si>
  <si>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</si>
  <si>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</si>
  <si>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</si>
  <si>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</si>
  <si>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</si>
  <si>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</si>
  <si>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</si>
  <si>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</si>
  <si>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</si>
  <si>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</si>
  <si>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</si>
  <si>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</si>
  <si>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</si>
  <si>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</si>
  <si>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</si>
  <si>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</si>
  <si>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</si>
  <si>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</si>
  <si>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</si>
  <si>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</si>
  <si>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</si>
  <si>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</si>
  <si>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</si>
  <si>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</si>
  <si>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</si>
  <si>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</si>
  <si>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</si>
  <si>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</si>
  <si>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</si>
  <si>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</si>
  <si>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</si>
  <si>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</si>
  <si>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</si>
  <si>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</si>
  <si>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</si>
  <si>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</si>
  <si>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</si>
  <si>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</si>
  <si>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</si>
  <si>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</si>
  <si>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</si>
  <si>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</si>
  <si>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</si>
  <si>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</si>
  <si>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</si>
  <si>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</si>
  <si>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</si>
  <si>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</si>
  <si>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</si>
  <si>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</si>
  <si>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</si>
  <si>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</si>
  <si>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</si>
  <si>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</si>
  <si>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</si>
  <si>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</si>
  <si>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</si>
  <si>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</si>
  <si>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</si>
  <si>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</si>
  <si>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</si>
  <si>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</si>
  <si>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</si>
  <si>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</si>
  <si>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</si>
  <si>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</si>
  <si>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</si>
  <si>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</si>
  <si>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</si>
  <si>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</si>
  <si>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</si>
  <si>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</si>
  <si>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</si>
  <si>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</si>
  <si>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</si>
  <si>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</si>
  <si>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</si>
  <si>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</si>
  <si>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</si>
  <si>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</si>
  <si>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</si>
  <si>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</si>
  <si>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</si>
  <si>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</si>
  <si>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</si>
  <si>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</si>
  <si>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</si>
  <si>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</si>
  <si>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</si>
  <si>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</si>
  <si>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</si>
  <si>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</si>
  <si>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</si>
  <si>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</si>
  <si>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</si>
  <si>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</si>
  <si>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</si>
  <si>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</si>
  <si>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</si>
  <si>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</si>
  <si>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</si>
  <si>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</si>
  <si>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</si>
  <si>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</si>
  <si>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</si>
  <si>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</si>
  <si>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</si>
  <si>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</si>
  <si>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</si>
  <si>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</si>
  <si>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</si>
  <si>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</si>
  <si>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</si>
  <si>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</si>
  <si>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</si>
  <si>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</si>
  <si>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</si>
  <si>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</si>
  <si>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</si>
  <si>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</si>
  <si>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</si>
  <si>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</si>
  <si>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</si>
  <si>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</si>
  <si>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</si>
  <si>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</si>
  <si>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</si>
  <si>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</si>
  <si>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</si>
  <si>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</si>
  <si>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</si>
  <si>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</si>
  <si>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</si>
  <si>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</si>
  <si>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</si>
  <si>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</si>
  <si>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</si>
  <si>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</si>
  <si>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</si>
  <si>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</si>
  <si>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</si>
  <si>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</si>
  <si>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</si>
  <si>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</si>
  <si>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</si>
  <si>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</si>
  <si>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</si>
  <si>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</si>
  <si>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</si>
  <si>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</si>
  <si>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</si>
  <si>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</si>
  <si>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</si>
  <si>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</si>
  <si>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</si>
  <si>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</si>
  <si>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</si>
  <si>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</si>
  <si>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</si>
  <si>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</si>
  <si>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</si>
  <si>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</si>
  <si>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</si>
  <si>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</si>
  <si>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</si>
  <si>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</si>
  <si>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</si>
  <si>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</si>
  <si>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</si>
  <si>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</si>
  <si>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</si>
  <si>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</si>
  <si>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</si>
  <si>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</si>
  <si>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</si>
  <si>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</si>
  <si>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</si>
  <si>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</si>
  <si>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</si>
  <si>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</si>
  <si>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</si>
  <si>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</si>
  <si>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</si>
  <si>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</si>
  <si>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</si>
  <si>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</si>
  <si>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</si>
  <si>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</si>
  <si>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</si>
  <si>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</si>
  <si>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</si>
  <si>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</si>
  <si>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</si>
  <si>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</si>
  <si>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</si>
  <si>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</si>
  <si>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</si>
  <si>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</si>
  <si>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</si>
  <si>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</si>
  <si>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</si>
  <si>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</si>
  <si>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</si>
  <si>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</si>
  <si>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</si>
  <si>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</si>
  <si>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</si>
  <si>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</si>
  <si>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</si>
  <si>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</si>
  <si>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</si>
  <si>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</si>
  <si>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</si>
  <si>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</si>
  <si>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</si>
  <si>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</si>
  <si>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</si>
  <si>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</si>
  <si>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</si>
  <si>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</si>
  <si>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</si>
  <si>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</si>
  <si>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</si>
  <si>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</si>
  <si>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</si>
  <si>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</si>
  <si>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</si>
  <si>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</si>
  <si>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</si>
  <si>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</si>
  <si>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</si>
  <si>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</si>
  <si>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</si>
  <si>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</si>
  <si>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</si>
  <si>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</si>
  <si>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</si>
  <si>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</si>
  <si>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</si>
  <si>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</si>
  <si>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</si>
  <si>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</si>
  <si>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</si>
  <si>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</si>
  <si>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</si>
  <si>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</si>
  <si>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</si>
  <si>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</si>
  <si>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</si>
  <si>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</si>
  <si>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</si>
  <si>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</si>
  <si>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</si>
  <si>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</si>
  <si>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</si>
  <si>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</si>
  <si>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</si>
  <si>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</si>
  <si>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</si>
  <si>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</si>
  <si>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</si>
  <si>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</si>
  <si>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</si>
  <si>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</si>
  <si>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</si>
  <si>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</si>
  <si>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</si>
  <si>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</si>
  <si>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</si>
  <si>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</si>
  <si>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</si>
  <si>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</si>
  <si>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</si>
  <si>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</si>
  <si>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</si>
  <si>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</si>
  <si>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</si>
  <si>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</si>
  <si>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</si>
  <si>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</si>
  <si>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</si>
  <si>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</si>
  <si>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</si>
  <si>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</si>
  <si>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</si>
  <si>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</si>
  <si>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</si>
  <si>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</si>
  <si>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</si>
  <si>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</si>
  <si>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</si>
  <si>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</si>
  <si>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</si>
  <si>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</si>
  <si>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</si>
  <si>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</si>
  <si>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</si>
  <si>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</si>
  <si>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</si>
  <si>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</si>
  <si>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</si>
  <si>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</si>
  <si>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</si>
  <si>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</si>
  <si>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</si>
  <si>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</si>
  <si>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</si>
  <si>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</si>
  <si>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</si>
  <si>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</si>
  <si>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</si>
  <si>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</si>
  <si>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</si>
  <si>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</si>
  <si>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</si>
  <si>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</si>
  <si>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</si>
  <si>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</si>
  <si>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</si>
  <si>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</si>
  <si>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</si>
  <si>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</si>
  <si>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</si>
  <si>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</si>
  <si>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</si>
  <si>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</si>
  <si>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</si>
  <si>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</si>
  <si>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</si>
  <si>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</si>
  <si>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</si>
  <si>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</si>
  <si>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</si>
  <si>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</si>
  <si>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</si>
  <si>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</si>
  <si>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</si>
  <si>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</si>
  <si>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</si>
  <si>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</si>
  <si>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</si>
  <si>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</si>
  <si>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</si>
  <si>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</si>
  <si>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</si>
  <si>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</si>
  <si>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</si>
  <si>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</si>
  <si>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</si>
  <si>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</si>
  <si>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</si>
  <si>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</si>
  <si>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</si>
  <si>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</si>
  <si>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</si>
  <si>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</si>
  <si>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</si>
  <si>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</si>
  <si>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</si>
  <si>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</si>
  <si>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</si>
  <si>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</si>
  <si>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</si>
  <si>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</si>
  <si>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</si>
  <si>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</si>
  <si>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</si>
  <si>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</si>
  <si>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</si>
  <si>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</si>
  <si>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</si>
  <si>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</si>
  <si>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</si>
  <si>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</si>
  <si>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</si>
  <si>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</si>
  <si>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</si>
  <si>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</si>
  <si>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</si>
  <si>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</si>
  <si>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</si>
  <si>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</si>
  <si>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</si>
  <si>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</si>
  <si>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</si>
  <si>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</si>
  <si>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</si>
  <si>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</si>
  <si>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</si>
  <si>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</si>
  <si>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</si>
  <si>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</si>
  <si>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</si>
  <si>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</si>
  <si>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</si>
  <si>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</si>
  <si>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</si>
  <si>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</si>
  <si>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</si>
  <si>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</si>
  <si>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</si>
  <si>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</si>
  <si>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</si>
  <si>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</si>
  <si>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</si>
  <si>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</si>
  <si>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</si>
  <si>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</si>
  <si>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</si>
  <si>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</si>
  <si>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</si>
  <si>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</si>
  <si>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</si>
  <si>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</si>
  <si>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</si>
  <si>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</si>
  <si>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</si>
  <si>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</si>
  <si>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</si>
  <si>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</si>
  <si>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</si>
  <si>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</si>
  <si>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</si>
  <si>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</si>
  <si>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</si>
  <si>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</si>
  <si>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</si>
  <si>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</si>
  <si>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</si>
  <si>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</si>
  <si>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</si>
  <si>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</si>
  <si>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</si>
  <si>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</si>
  <si>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</si>
  <si>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</si>
  <si>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</si>
  <si>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</si>
  <si>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</si>
  <si>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</si>
  <si>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</si>
  <si>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</si>
  <si>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</si>
  <si>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</si>
  <si>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</si>
  <si>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</si>
  <si>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</si>
  <si>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</si>
  <si>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</si>
  <si>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</si>
  <si>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</si>
  <si>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</si>
  <si>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</si>
  <si>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</si>
  <si>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</si>
  <si>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</si>
  <si>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</si>
  <si>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</si>
  <si>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</si>
  <si>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</si>
  <si>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</si>
  <si>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</si>
  <si>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</si>
  <si>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</si>
  <si>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</si>
  <si>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</si>
  <si>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</si>
  <si>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</si>
  <si>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</si>
  <si>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</si>
  <si>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</si>
  <si>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</si>
  <si>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</si>
  <si>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</si>
  <si>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</si>
  <si>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</si>
  <si>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</si>
  <si>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</si>
  <si>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</si>
  <si>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</si>
  <si>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</si>
  <si>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</si>
  <si>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</si>
  <si>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</si>
  <si>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</si>
  <si>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</si>
  <si>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</si>
  <si>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</si>
  <si>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</si>
  <si>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</si>
  <si>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</si>
  <si>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</si>
  <si>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</si>
  <si>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</si>
  <si>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</si>
  <si>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</si>
  <si>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</si>
  <si>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</si>
  <si>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</si>
  <si>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</si>
  <si>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</si>
  <si>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</si>
  <si>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</si>
  <si>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</si>
  <si>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</si>
  <si>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</si>
  <si>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</si>
  <si>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</si>
  <si>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</si>
  <si>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</si>
  <si>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</si>
  <si>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</si>
  <si>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</si>
  <si>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</si>
  <si>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</si>
  <si>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</si>
  <si>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</si>
  <si>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</si>
  <si>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</si>
  <si>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</si>
  <si>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</si>
  <si>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</si>
  <si>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</si>
  <si>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</si>
  <si>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</si>
  <si>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</si>
  <si>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</si>
  <si>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</si>
  <si>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</si>
  <si>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</si>
  <si>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</si>
  <si>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</si>
  <si>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</si>
  <si>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</si>
  <si>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</si>
  <si>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</si>
  <si>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</si>
  <si>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</si>
  <si>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</si>
  <si>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</si>
  <si>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</si>
  <si>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</si>
  <si>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</si>
  <si>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</si>
  <si>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</si>
  <si>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</si>
  <si>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</si>
  <si>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</si>
  <si>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</si>
  <si>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</si>
  <si>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</si>
  <si>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</si>
  <si>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</si>
  <si>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</si>
  <si>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</si>
  <si>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</si>
  <si>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</si>
  <si>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</si>
  <si>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</si>
  <si>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</si>
  <si>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</si>
  <si>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</si>
  <si>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</si>
  <si>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</si>
  <si>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</si>
  <si>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</si>
  <si>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</si>
  <si>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</si>
  <si>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</si>
  <si>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</si>
  <si>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</si>
  <si>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</si>
  <si>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</si>
  <si>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</si>
  <si>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</si>
  <si>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</si>
  <si>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</si>
  <si>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</si>
  <si>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</si>
  <si>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</si>
  <si>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</si>
  <si>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</si>
  <si>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</si>
  <si>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</si>
  <si>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</si>
  <si>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</si>
  <si>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</si>
  <si>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</si>
  <si>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</si>
  <si>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</si>
  <si>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</si>
  <si>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</si>
  <si>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</si>
  <si>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</si>
  <si>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</si>
  <si>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</si>
  <si>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</si>
  <si>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</si>
  <si>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</si>
  <si>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</si>
  <si>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</si>
  <si>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</si>
  <si>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</si>
  <si>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</si>
  <si>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</si>
  <si>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</si>
  <si>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</si>
  <si>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</si>
  <si>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</si>
  <si>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</si>
  <si>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</si>
  <si>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</si>
  <si>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</si>
  <si>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</si>
  <si>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</si>
  <si>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</si>
  <si>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</si>
  <si>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</si>
  <si>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</si>
  <si>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</si>
  <si>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</si>
  <si>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</si>
  <si>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</si>
  <si>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</si>
  <si>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</si>
  <si>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</si>
  <si>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</si>
  <si>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</si>
  <si>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</si>
  <si>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</si>
  <si>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</si>
  <si>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</si>
  <si>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</si>
  <si>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</si>
  <si>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</si>
  <si>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</si>
  <si>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</si>
  <si>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</si>
  <si>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</si>
  <si>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</si>
  <si>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</si>
  <si>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</si>
  <si>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</si>
  <si>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</si>
  <si>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</si>
  <si>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</si>
  <si>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</si>
  <si>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</si>
  <si>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</si>
  <si>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</si>
  <si>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</si>
  <si>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</si>
  <si>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</si>
  <si>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</si>
  <si>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</si>
  <si>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</si>
  <si>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</si>
  <si>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</si>
  <si>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</si>
  <si>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</si>
  <si>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</si>
  <si>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</si>
  <si>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</si>
  <si>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</si>
  <si>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</si>
  <si>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</si>
  <si>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</si>
  <si>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</si>
  <si>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</si>
  <si>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</si>
  <si>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</si>
  <si>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</si>
  <si>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</si>
  <si>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</si>
  <si>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</si>
  <si>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</si>
  <si>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</si>
  <si>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</si>
  <si>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</si>
  <si>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</si>
  <si>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</si>
  <si>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</si>
  <si>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</si>
  <si>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</si>
  <si>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</si>
  <si>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</si>
  <si>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</si>
  <si>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</si>
  <si>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</si>
  <si>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</si>
  <si>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</si>
  <si>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</si>
  <si>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</si>
  <si>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</si>
  <si>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</si>
  <si>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</si>
  <si>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</si>
  <si>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</si>
  <si>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</si>
  <si>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</si>
  <si>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</si>
  <si>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</si>
  <si>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</si>
  <si>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</si>
  <si>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</si>
  <si>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</si>
  <si>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</si>
  <si>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</si>
  <si>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</si>
  <si>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</si>
  <si>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</si>
  <si>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</si>
  <si>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</si>
  <si>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</si>
  <si>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</si>
  <si>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</si>
  <si>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</si>
  <si>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</si>
  <si>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</si>
  <si>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</si>
  <si>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</si>
  <si>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</si>
  <si>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</si>
  <si>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</si>
  <si>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</si>
  <si>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</si>
  <si>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</si>
  <si>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</si>
  <si>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</si>
  <si>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</si>
  <si>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</si>
  <si>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</si>
  <si>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</si>
  <si>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</si>
  <si>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</si>
  <si>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</si>
  <si>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</si>
  <si>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</si>
  <si>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</si>
  <si>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</si>
  <si>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</si>
  <si>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</si>
  <si>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</si>
  <si>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</si>
  <si>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</si>
  <si>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</si>
  <si>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</si>
  <si>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</si>
  <si>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</si>
  <si>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</si>
  <si>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</si>
  <si>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</si>
  <si>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</si>
  <si>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</si>
  <si>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</si>
  <si>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</si>
  <si>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</si>
  <si>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</si>
  <si>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</si>
  <si>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</si>
  <si>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</si>
  <si>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</si>
  <si>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</si>
  <si>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</si>
  <si>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</si>
  <si>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</si>
  <si>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</si>
  <si>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</si>
  <si>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</si>
  <si>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</si>
  <si>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</si>
  <si>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</si>
  <si>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</si>
  <si>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</si>
  <si>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</si>
  <si>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</si>
  <si>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</si>
  <si>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</si>
  <si>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</si>
  <si>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</si>
  <si>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</si>
  <si>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</si>
  <si>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</si>
  <si>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</si>
  <si>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</si>
  <si>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</si>
  <si>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</si>
  <si>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</si>
  <si>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</si>
  <si>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</si>
  <si>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</si>
  <si>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</si>
  <si>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</si>
  <si>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</si>
  <si>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</si>
  <si>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</si>
  <si>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</si>
  <si>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</si>
  <si>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</si>
  <si>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</si>
  <si>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</si>
  <si>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</si>
  <si>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</si>
  <si>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</si>
  <si>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</si>
  <si>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</si>
  <si>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</si>
  <si>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</si>
  <si>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</si>
  <si>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</si>
  <si>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</si>
  <si>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</si>
  <si>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</si>
  <si>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</si>
  <si>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</si>
  <si>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</si>
  <si>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</si>
  <si>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</si>
  <si>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</si>
  <si>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</si>
  <si>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</si>
  <si>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</si>
  <si>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</si>
  <si>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</si>
  <si>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</si>
  <si>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</si>
  <si>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</si>
  <si>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</si>
  <si>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</si>
  <si>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</si>
  <si>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</si>
  <si>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</si>
  <si>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</si>
  <si>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</si>
  <si>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</si>
  <si>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</si>
  <si>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</si>
  <si>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</si>
  <si>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</si>
  <si>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</si>
  <si>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</si>
  <si>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</si>
  <si>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</si>
  <si>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</si>
  <si>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</si>
  <si>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</si>
  <si>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</si>
  <si>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</si>
  <si>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</si>
  <si>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</si>
  <si>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</si>
  <si>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</si>
  <si>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</si>
  <si>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</si>
  <si>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</si>
  <si>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</si>
  <si>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</si>
  <si>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</si>
  <si>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</si>
  <si>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</si>
  <si>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</si>
  <si>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</si>
  <si>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</si>
  <si>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</si>
  <si>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</si>
  <si>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</si>
  <si>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</si>
  <si>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</si>
  <si>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</si>
  <si>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</si>
  <si>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</si>
  <si>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</si>
  <si>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</si>
  <si>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</si>
  <si>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</si>
  <si>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</si>
  <si>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</si>
  <si>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</si>
  <si>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</si>
  <si>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</si>
  <si>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</si>
  <si>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</si>
  <si>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</si>
  <si>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</si>
  <si>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</si>
  <si>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</si>
  <si>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</si>
  <si>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</si>
  <si>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</si>
  <si>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</si>
  <si>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</si>
  <si>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</si>
  <si>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</si>
  <si>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</si>
  <si>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</si>
  <si>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</si>
  <si>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</si>
  <si>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</si>
  <si>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</si>
  <si>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</si>
  <si>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</si>
  <si>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</si>
  <si>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</si>
  <si>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</si>
  <si>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</si>
  <si>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</si>
  <si>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</si>
  <si>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</si>
  <si>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</si>
  <si>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</si>
  <si>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</si>
  <si>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</si>
  <si>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</si>
  <si>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</si>
  <si>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</si>
  <si>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</si>
  <si>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</si>
  <si>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</si>
  <si>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</si>
  <si>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</si>
  <si>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</si>
  <si>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</si>
  <si>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</si>
  <si>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</si>
  <si>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</si>
  <si>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</si>
  <si>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</si>
  <si>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</si>
  <si>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</si>
  <si>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</si>
  <si>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</si>
  <si>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</si>
  <si>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</si>
  <si>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</si>
  <si>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</si>
  <si>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</si>
  <si>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</si>
  <si>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</si>
  <si>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</si>
  <si>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</si>
  <si>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</si>
  <si>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</si>
  <si>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</si>
  <si>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</si>
  <si>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</si>
  <si>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</si>
  <si>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</si>
  <si>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</si>
  <si>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</si>
  <si>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</si>
  <si>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</si>
  <si>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</si>
  <si>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</si>
  <si>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</si>
  <si>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</si>
  <si>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</si>
  <si>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</si>
  <si>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</si>
  <si>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</si>
  <si>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</si>
  <si>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</si>
  <si>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</si>
  <si>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</si>
  <si>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</si>
  <si>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</si>
  <si>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</si>
  <si>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</si>
  <si>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</si>
  <si>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</si>
  <si>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</si>
  <si>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</si>
  <si>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</si>
  <si>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</si>
  <si>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</si>
  <si>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</si>
  <si>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</si>
  <si>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</si>
  <si>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</si>
  <si>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</si>
  <si>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</si>
  <si>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</si>
  <si>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</si>
  <si>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</si>
  <si>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</si>
  <si>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</si>
  <si>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</si>
  <si>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</si>
  <si>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</si>
  <si>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</si>
  <si>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</si>
  <si>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</si>
  <si>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</si>
  <si>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</si>
  <si>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</si>
  <si>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</si>
  <si>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</si>
  <si>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</si>
  <si>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</si>
  <si>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</si>
  <si>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</si>
  <si>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</si>
  <si>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</si>
  <si>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</si>
  <si>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</si>
  <si>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</si>
  <si>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</si>
  <si>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</si>
  <si>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</si>
  <si>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</si>
  <si>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</si>
  <si>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</si>
  <si>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</si>
  <si>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</si>
  <si>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</si>
  <si>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</si>
  <si>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</si>
  <si>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</si>
  <si>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</si>
  <si>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</si>
  <si>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</si>
  <si>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</si>
  <si>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</si>
  <si>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</si>
  <si>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</si>
  <si>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</si>
  <si>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</si>
  <si>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</si>
  <si>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</si>
  <si>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</si>
  <si>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</si>
  <si>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</si>
  <si>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</si>
  <si>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</si>
  <si>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</si>
  <si>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</si>
  <si>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</si>
  <si>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</si>
  <si>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</si>
  <si>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</si>
  <si>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</si>
  <si>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</si>
  <si>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</si>
  <si>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</si>
  <si>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</si>
  <si>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</si>
  <si>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</si>
  <si>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</si>
  <si>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</si>
  <si>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</si>
  <si>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</si>
  <si>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</si>
  <si>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</si>
  <si>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</si>
  <si>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</si>
  <si>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</si>
  <si>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</si>
  <si>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</si>
  <si>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</si>
  <si>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</si>
  <si>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</si>
  <si>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</si>
  <si>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</si>
  <si>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</si>
  <si>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</si>
  <si>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</si>
  <si>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</si>
  <si>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</si>
  <si>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</si>
  <si>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</si>
  <si>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</si>
  <si>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</si>
  <si>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</si>
  <si>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</si>
  <si>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</si>
  <si>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</si>
  <si>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</si>
  <si>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</si>
  <si>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</si>
  <si>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</si>
  <si>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</si>
  <si>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</si>
  <si>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</si>
  <si>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</si>
  <si>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</si>
  <si>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</si>
  <si>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</si>
  <si>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</si>
  <si>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</si>
  <si>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</si>
  <si>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</si>
  <si>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</si>
  <si>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</si>
  <si>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</si>
  <si>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</si>
  <si>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</si>
  <si>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</si>
  <si>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</si>
  <si>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</si>
  <si>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</si>
  <si>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</si>
  <si>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</si>
  <si>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</si>
  <si>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</si>
  <si>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</si>
  <si>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</si>
  <si>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</si>
  <si>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</si>
  <si>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</si>
  <si>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</si>
  <si>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</si>
  <si>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</si>
  <si>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</si>
  <si>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</si>
  <si>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</si>
  <si>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</si>
  <si>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</si>
  <si>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</si>
  <si>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</si>
  <si>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</si>
  <si>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</si>
  <si>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</si>
  <si>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</si>
  <si>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</si>
  <si>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</si>
  <si>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</si>
  <si>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</si>
  <si>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</si>
  <si>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</si>
  <si>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</si>
  <si>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</si>
  <si>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</si>
  <si>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</si>
  <si>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</si>
  <si>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</si>
  <si>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</si>
  <si>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</si>
  <si>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</si>
  <si>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</si>
  <si>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</si>
  <si>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</si>
  <si>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</si>
  <si>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</si>
  <si>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</si>
  <si>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</si>
  <si>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</si>
  <si>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</si>
  <si>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</si>
  <si>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</si>
  <si>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</si>
  <si>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</si>
  <si>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</si>
  <si>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</si>
  <si>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</si>
  <si>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</si>
  <si>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</si>
  <si>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</si>
  <si>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</si>
  <si>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</si>
  <si>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</si>
  <si>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</si>
  <si>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</si>
  <si>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</si>
  <si>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</si>
  <si>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</si>
  <si>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</si>
  <si>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</si>
  <si>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</si>
  <si>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</si>
  <si>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</si>
  <si>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</si>
  <si>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</si>
  <si>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</si>
  <si>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</si>
  <si>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</si>
  <si>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</si>
  <si>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</si>
  <si>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</si>
  <si>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</si>
  <si>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</si>
  <si>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</si>
  <si>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</si>
  <si>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</si>
  <si>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</si>
  <si>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</si>
  <si>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</si>
  <si>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</si>
  <si>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</si>
  <si>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</si>
  <si>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</si>
  <si>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</si>
  <si>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</si>
  <si>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</si>
  <si>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</si>
  <si>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</si>
  <si>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</si>
  <si>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</si>
  <si>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</si>
  <si>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</si>
  <si>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</si>
  <si>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</si>
  <si>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</si>
  <si>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</si>
  <si>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</si>
  <si>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</si>
  <si>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</si>
  <si>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</si>
  <si>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</si>
  <si>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</si>
  <si>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</si>
  <si>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</si>
  <si>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</si>
  <si>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</si>
  <si>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</si>
  <si>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</si>
  <si>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</si>
  <si>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</si>
  <si>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</si>
  <si>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</si>
  <si>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</si>
  <si>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</si>
  <si>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</si>
  <si>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</si>
  <si>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</si>
  <si>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</si>
  <si>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</si>
  <si>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</si>
  <si>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</si>
  <si>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</si>
  <si>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</si>
  <si>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</si>
  <si>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</si>
  <si>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</si>
  <si>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</si>
  <si>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</si>
  <si>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</si>
  <si>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</si>
  <si>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</si>
  <si>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</si>
  <si>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</si>
  <si>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</si>
  <si>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</si>
  <si>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</si>
  <si>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</si>
  <si>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</si>
  <si>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</si>
  <si>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</si>
  <si>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</si>
  <si>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</si>
  <si>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</si>
  <si>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</si>
  <si>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</si>
  <si>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</si>
  <si>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</si>
  <si>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</si>
  <si>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</si>
  <si>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</si>
  <si>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</si>
  <si>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</si>
  <si>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</si>
  <si>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</si>
  <si>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</si>
  <si>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</si>
  <si>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</si>
  <si>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</si>
  <si>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</si>
  <si>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</si>
  <si>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</si>
  <si>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</si>
  <si>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</si>
  <si>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</si>
  <si>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</si>
  <si>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</si>
  <si>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</si>
  <si>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</si>
  <si>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</si>
  <si>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</si>
  <si>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</si>
  <si>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</si>
  <si>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</si>
  <si>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</si>
  <si>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</si>
  <si>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</si>
  <si>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</si>
  <si>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</si>
  <si>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</si>
  <si>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</si>
  <si>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</si>
  <si>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</si>
  <si>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</si>
  <si>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</si>
  <si>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</si>
  <si>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</si>
  <si>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</si>
  <si>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</si>
  <si>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</si>
  <si>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</si>
  <si>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</si>
  <si>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</si>
  <si>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</si>
  <si>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</si>
  <si>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</si>
  <si>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</si>
  <si>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</si>
  <si>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</si>
  <si>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</si>
  <si>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</si>
  <si>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</si>
  <si>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</si>
  <si>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</si>
  <si>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</si>
  <si>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</si>
  <si>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</si>
  <si>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</si>
  <si>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</si>
  <si>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</si>
  <si>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</si>
  <si>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</si>
  <si>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</si>
  <si>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</si>
  <si>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</si>
  <si>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</si>
  <si>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</si>
  <si>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</si>
  <si>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</si>
  <si>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</si>
  <si>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</si>
  <si>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</si>
  <si>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</si>
  <si>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</si>
  <si>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</si>
  <si>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</si>
  <si>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</si>
  <si>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</si>
  <si>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</si>
  <si>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</si>
  <si>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</si>
  <si>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</si>
  <si>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</si>
  <si>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</si>
  <si>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</si>
  <si>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</si>
  <si>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</si>
  <si>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</si>
  <si>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</si>
  <si>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</si>
  <si>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</si>
  <si>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</si>
  <si>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</si>
  <si>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</si>
  <si>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</si>
  <si>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</si>
  <si>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</si>
  <si>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</si>
  <si>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</si>
  <si>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</si>
  <si>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</si>
  <si>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</si>
  <si>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</si>
  <si>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</si>
  <si>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</si>
  <si>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</si>
  <si>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</si>
  <si>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</si>
  <si>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</si>
  <si>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</si>
  <si>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</si>
  <si>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</si>
  <si>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</si>
  <si>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</si>
  <si>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</si>
  <si>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</si>
  <si>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</si>
  <si>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</si>
  <si>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</si>
  <si>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</si>
  <si>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</si>
  <si>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</si>
  <si>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</si>
  <si>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</si>
  <si>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</si>
  <si>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</si>
  <si>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</si>
  <si>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</si>
  <si>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</si>
  <si>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</si>
  <si>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</si>
  <si>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</si>
  <si>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</si>
  <si>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</si>
  <si>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</si>
  <si>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</si>
  <si>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</si>
  <si>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</si>
  <si>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</si>
  <si>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</si>
  <si>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</si>
  <si>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</si>
  <si>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</si>
  <si>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</si>
  <si>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</si>
  <si>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</si>
  <si>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</si>
  <si>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</si>
  <si>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</si>
  <si>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</si>
  <si>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</si>
  <si>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</si>
  <si>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</si>
  <si>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</si>
  <si>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</si>
  <si>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</si>
  <si>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</si>
  <si>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</si>
  <si>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</si>
  <si>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</si>
  <si>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</si>
  <si>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</si>
  <si>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</si>
  <si>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</si>
  <si>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</si>
  <si>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</si>
  <si>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</si>
  <si>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</si>
  <si>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</si>
  <si>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</si>
  <si>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</si>
  <si>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</si>
  <si>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</si>
  <si>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</si>
  <si>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</si>
  <si>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</si>
  <si>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</si>
  <si>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</si>
  <si>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</si>
  <si>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</si>
  <si>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</si>
  <si>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</si>
  <si>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</si>
  <si>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</si>
  <si>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</si>
  <si>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</si>
  <si>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</si>
  <si>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</si>
  <si>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</si>
  <si>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</si>
  <si>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</si>
  <si>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</si>
  <si>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</si>
  <si>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</si>
  <si>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</si>
  <si>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</si>
  <si>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</si>
  <si>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</si>
  <si>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</si>
  <si>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</si>
  <si>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</si>
  <si>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</si>
  <si>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</si>
  <si>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</si>
  <si>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</si>
  <si>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</si>
  <si>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</si>
  <si>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</si>
  <si>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</si>
  <si>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</si>
  <si>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</si>
  <si>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</si>
  <si>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</si>
  <si>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</si>
  <si>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</si>
  <si>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</si>
  <si>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</si>
  <si>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</si>
  <si>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</si>
  <si>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</si>
  <si>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</si>
  <si>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</si>
  <si>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</si>
  <si>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</si>
  <si>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</si>
  <si>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</si>
  <si>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</si>
  <si>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</si>
  <si>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</si>
  <si>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</si>
  <si>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</si>
  <si>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</si>
  <si>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</si>
  <si>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</si>
  <si>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</si>
  <si>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</si>
  <si>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</si>
  <si>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</si>
  <si>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</si>
  <si>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</si>
  <si>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</si>
  <si>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</si>
  <si>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</si>
  <si>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</si>
  <si>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</si>
  <si>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</si>
  <si>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</si>
  <si>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</si>
  <si>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</si>
  <si>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</si>
  <si>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</si>
  <si>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</si>
  <si>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</si>
  <si>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</si>
  <si>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</si>
  <si>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</si>
  <si>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</si>
  <si>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</si>
  <si>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</si>
  <si>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</si>
  <si>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</si>
  <si>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</si>
  <si>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</si>
  <si>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</si>
  <si>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</si>
  <si>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</si>
  <si>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</si>
  <si>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</si>
  <si>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</si>
  <si>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</si>
  <si>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</si>
  <si>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</si>
  <si>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</si>
  <si>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</si>
  <si>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</si>
  <si>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</si>
  <si>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</si>
  <si>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</si>
  <si>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</si>
  <si>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</si>
  <si>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</si>
  <si>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</si>
  <si>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</si>
  <si>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</si>
  <si>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</si>
  <si>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</si>
  <si>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</si>
  <si>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</si>
  <si>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</si>
  <si>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</si>
  <si>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</si>
  <si>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</si>
  <si>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</si>
  <si>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</si>
  <si>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</si>
  <si>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</si>
  <si>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</si>
  <si>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</si>
  <si>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</si>
  <si>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</si>
  <si>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</si>
  <si>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</si>
  <si>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</si>
  <si>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</si>
  <si>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</si>
  <si>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</si>
  <si>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</si>
  <si>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</si>
  <si>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</si>
  <si>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</si>
  <si>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</si>
  <si>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</si>
  <si>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</si>
  <si>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</si>
  <si>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</si>
  <si>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</si>
  <si>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</si>
  <si>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</si>
  <si>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</si>
  <si>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</si>
  <si>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</si>
  <si>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</si>
  <si>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</si>
  <si>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</si>
  <si>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</si>
  <si>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</si>
  <si>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</si>
  <si>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</si>
  <si>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</si>
  <si>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</si>
  <si>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</si>
  <si>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</si>
  <si>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</si>
  <si>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</si>
  <si>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</si>
  <si>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</si>
  <si>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</si>
  <si>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</si>
  <si>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</si>
  <si>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</si>
  <si>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</si>
  <si>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</si>
  <si>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</si>
  <si>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</si>
  <si>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</si>
  <si>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</si>
  <si>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</si>
  <si>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</si>
  <si>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</si>
  <si>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</si>
  <si>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</si>
  <si>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</si>
  <si>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</si>
  <si>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</si>
  <si>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</si>
  <si>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</si>
  <si>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</si>
  <si>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</si>
  <si>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</si>
  <si>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</si>
  <si>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</si>
  <si>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</si>
  <si>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</si>
  <si>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</si>
  <si>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</si>
  <si>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</si>
  <si>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</si>
  <si>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</si>
  <si>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</si>
  <si>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</si>
  <si>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</si>
  <si>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</si>
  <si>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</si>
  <si>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</si>
  <si>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</si>
  <si>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</si>
  <si>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</si>
  <si>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</si>
  <si>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</si>
  <si>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</si>
  <si>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</si>
  <si>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</si>
  <si>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</si>
  <si>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</si>
  <si>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</si>
  <si>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</si>
  <si>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</si>
  <si>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</si>
  <si>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</si>
  <si>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</si>
  <si>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</si>
  <si>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</si>
  <si>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</si>
  <si>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</si>
  <si>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</si>
  <si>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</si>
  <si>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</si>
  <si>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</si>
  <si>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</si>
  <si>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</si>
  <si>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</si>
  <si>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</si>
  <si>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</si>
  <si>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</si>
  <si>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</si>
  <si>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</si>
  <si>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</si>
  <si>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</si>
  <si>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</si>
  <si>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</si>
  <si>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</si>
  <si>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</si>
  <si>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</si>
  <si>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</si>
  <si>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</si>
  <si>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</si>
  <si>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</si>
  <si>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</si>
  <si>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</si>
  <si>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</si>
  <si>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</si>
  <si>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</si>
  <si>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</si>
  <si>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</si>
  <si>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</si>
  <si>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</si>
  <si>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</si>
  <si>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</si>
  <si>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</si>
  <si>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</si>
  <si>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</si>
  <si>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</si>
  <si>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</si>
  <si>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</si>
  <si>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</si>
  <si>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</si>
  <si>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</si>
  <si>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</si>
  <si>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</si>
  <si>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</si>
  <si>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</si>
  <si>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</si>
  <si>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</si>
  <si>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</si>
  <si>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</si>
  <si>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</si>
  <si>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</si>
  <si>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</si>
  <si>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</si>
  <si>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</si>
  <si>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</si>
  <si>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</si>
  <si>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</si>
  <si>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</si>
  <si>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</si>
  <si>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</si>
  <si>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</si>
  <si>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</si>
  <si>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</si>
  <si>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</si>
  <si>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</si>
  <si>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</si>
  <si>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</si>
  <si>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</si>
  <si>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</si>
  <si>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</si>
  <si>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</si>
  <si>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</si>
  <si>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</si>
  <si>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</si>
  <si>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</si>
  <si>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</si>
  <si>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</si>
  <si>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</si>
  <si>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</si>
  <si>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</si>
  <si>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</si>
  <si>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</si>
  <si>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</si>
  <si>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</si>
  <si>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</si>
  <si>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</si>
  <si>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</si>
  <si>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</si>
  <si>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</si>
  <si>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</si>
  <si>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</si>
  <si>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</si>
  <si>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</si>
  <si>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</si>
  <si>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</si>
  <si>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</si>
  <si>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</si>
  <si>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</si>
  <si>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</si>
  <si>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</si>
  <si>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</si>
  <si>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</si>
  <si>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</si>
  <si>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</si>
  <si>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</si>
  <si>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</si>
  <si>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</si>
  <si>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</si>
  <si>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</si>
  <si>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</si>
  <si>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</si>
  <si>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</si>
  <si>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</si>
  <si>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</si>
  <si>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</si>
  <si>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</si>
  <si>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</si>
  <si>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</si>
  <si>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</si>
  <si>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</si>
  <si>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</si>
  <si>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</si>
  <si>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</si>
  <si>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</si>
  <si>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</si>
  <si>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</si>
  <si>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</si>
  <si>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</si>
  <si>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</si>
  <si>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</si>
  <si>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</si>
  <si>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</si>
  <si>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</si>
  <si>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</si>
  <si>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</si>
  <si>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</si>
  <si>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</si>
  <si>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</si>
  <si>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</si>
  <si>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</si>
  <si>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</si>
  <si>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</si>
  <si>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</si>
  <si>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</si>
  <si>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</si>
  <si>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</si>
  <si>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</si>
  <si>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</si>
  <si>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</si>
  <si>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</si>
  <si>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</si>
  <si>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</si>
  <si>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</si>
  <si>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</si>
  <si>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</si>
  <si>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</si>
  <si>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</si>
  <si>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</si>
  <si>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</si>
  <si>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</si>
  <si>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</si>
  <si>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</si>
  <si>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</si>
  <si>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</si>
  <si>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</si>
  <si>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</si>
  <si>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</si>
  <si>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</si>
  <si>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</si>
  <si>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</si>
  <si>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</si>
  <si>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</si>
  <si>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</si>
  <si>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</si>
  <si>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</si>
  <si>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</si>
  <si>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</si>
  <si>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</si>
  <si>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</si>
  <si>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</si>
  <si>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</si>
  <si>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</si>
  <si>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</si>
  <si>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</si>
  <si>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</si>
  <si>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</si>
  <si>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</si>
  <si>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</si>
  <si>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</si>
  <si>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</si>
  <si>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</si>
  <si>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</si>
  <si>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</si>
  <si>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</si>
  <si>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</si>
  <si>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</si>
  <si>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</si>
  <si>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</si>
  <si>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</si>
  <si>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</si>
  <si>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</si>
  <si>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</si>
  <si>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</si>
  <si>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</si>
  <si>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</si>
  <si>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</si>
  <si>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</si>
  <si>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</si>
  <si>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</si>
  <si>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</si>
  <si>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</si>
  <si>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</si>
  <si>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</si>
  <si>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</si>
  <si>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</si>
  <si>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</si>
  <si>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</si>
  <si>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</si>
  <si>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</si>
  <si>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</si>
  <si>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</si>
  <si>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</si>
  <si>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</si>
  <si>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</si>
  <si>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</si>
  <si>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</si>
  <si>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</si>
  <si>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</si>
  <si>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</si>
  <si>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</si>
  <si>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</si>
  <si>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</si>
  <si>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</si>
  <si>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</si>
  <si>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</si>
  <si>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</si>
  <si>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</si>
  <si>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</si>
  <si>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</si>
  <si>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</si>
  <si>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</si>
  <si>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</si>
  <si>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</si>
  <si>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</si>
  <si>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</si>
  <si>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</si>
  <si>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</si>
  <si>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</si>
  <si>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</si>
  <si>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</si>
  <si>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</si>
  <si>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</si>
  <si>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</si>
  <si>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</si>
  <si>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</si>
  <si>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</si>
  <si>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</si>
  <si>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</si>
  <si>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</si>
  <si>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</si>
  <si>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</si>
  <si>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</si>
  <si>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</si>
  <si>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</si>
  <si>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</si>
  <si>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</si>
  <si>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</si>
  <si>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</si>
  <si>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</si>
  <si>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</si>
  <si>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</si>
  <si>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</si>
  <si>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</si>
  <si>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</si>
  <si>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</si>
  <si>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</si>
  <si>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</si>
  <si>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</si>
  <si>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</si>
  <si>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</si>
  <si>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</si>
  <si>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</si>
  <si>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</si>
  <si>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</si>
  <si>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</si>
  <si>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</si>
  <si>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</si>
  <si>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</si>
  <si>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</si>
  <si>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</si>
  <si>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</si>
  <si>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</si>
  <si>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</si>
  <si>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</si>
  <si>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</si>
  <si>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</si>
  <si>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</si>
  <si>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</si>
  <si>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</si>
  <si>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</si>
  <si>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</si>
  <si>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</si>
  <si>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</si>
  <si>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</si>
  <si>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</si>
  <si>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</si>
  <si>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</si>
  <si>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</si>
  <si>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</si>
  <si>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</si>
  <si>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</si>
  <si>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</si>
  <si>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</si>
  <si>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</si>
  <si>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</si>
  <si>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</si>
  <si>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</si>
  <si>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</si>
  <si>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</si>
  <si>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</si>
  <si>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</si>
  <si>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</si>
  <si>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</si>
  <si>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</si>
  <si>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</si>
  <si>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</si>
  <si>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</si>
  <si>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</si>
  <si>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</si>
  <si>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</si>
  <si>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</si>
  <si>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</si>
  <si>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</si>
  <si>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</si>
  <si>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</si>
  <si>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</si>
  <si>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</si>
  <si>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</si>
  <si>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</si>
  <si>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</si>
  <si>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</si>
  <si>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</si>
  <si>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</si>
  <si>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</si>
  <si>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</si>
  <si>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</si>
  <si>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</si>
  <si>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</si>
  <si>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</si>
  <si>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</si>
  <si>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</si>
  <si>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</si>
  <si>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</si>
  <si>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</si>
  <si>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</si>
  <si>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</si>
  <si>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</si>
  <si>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</si>
  <si>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</si>
  <si>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</si>
  <si>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</si>
  <si>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</si>
  <si>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</si>
  <si>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</si>
  <si>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</si>
  <si>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</si>
  <si>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</si>
  <si>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</si>
  <si>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</si>
  <si>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</si>
  <si>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</si>
  <si>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</si>
  <si>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</si>
  <si>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</si>
  <si>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</si>
  <si>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</si>
  <si>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</si>
  <si>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</si>
  <si>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</si>
  <si>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</si>
  <si>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</si>
  <si>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</si>
  <si>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</si>
  <si>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</si>
  <si>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</si>
  <si>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</si>
  <si>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</si>
  <si>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</si>
  <si>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</si>
  <si>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</si>
  <si>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</si>
  <si>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</si>
  <si>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</si>
  <si>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</si>
  <si>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</si>
  <si>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</si>
  <si>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</si>
  <si>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</si>
  <si>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</si>
  <si>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</si>
  <si>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</si>
  <si>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</si>
  <si>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</si>
  <si>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</si>
  <si>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</si>
  <si>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</si>
  <si>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</si>
  <si>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</si>
  <si>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</si>
  <si>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</si>
  <si>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</si>
  <si>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</si>
  <si>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</si>
  <si>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</si>
  <si>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</si>
  <si>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</si>
  <si>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</si>
  <si>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</si>
  <si>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</si>
  <si>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</si>
  <si>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</si>
  <si>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</si>
  <si>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</si>
  <si>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</si>
  <si>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</si>
  <si>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</si>
  <si>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</si>
  <si>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</si>
  <si>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</si>
  <si>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</si>
  <si>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</si>
  <si>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</si>
  <si>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</si>
  <si>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</si>
  <si>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</si>
  <si>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</si>
  <si>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</si>
  <si>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</si>
  <si>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</si>
  <si>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</si>
  <si>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</si>
  <si>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</si>
  <si>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</si>
  <si>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</si>
  <si>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</si>
  <si>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</si>
  <si>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</si>
  <si>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</si>
  <si>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</si>
  <si>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</si>
  <si>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</si>
  <si>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</si>
  <si>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</si>
  <si>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</si>
  <si>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</si>
  <si>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</si>
  <si>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</si>
  <si>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</si>
  <si>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</si>
  <si>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</si>
  <si>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</si>
  <si>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</si>
  <si>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</si>
  <si>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</si>
  <si>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</si>
  <si>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</si>
  <si>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</si>
  <si>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</si>
  <si>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</si>
  <si>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</si>
  <si>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</si>
  <si>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</si>
  <si>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</si>
  <si>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</si>
  <si>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</si>
  <si>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</si>
  <si>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</si>
  <si>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</si>
  <si>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</si>
  <si>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</si>
  <si>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</si>
  <si>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</si>
  <si>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</si>
  <si>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</si>
  <si>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</si>
  <si>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</si>
  <si>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</si>
  <si>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</si>
  <si>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</si>
  <si>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</si>
  <si>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</si>
  <si>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</si>
  <si>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</si>
  <si>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</si>
  <si>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</si>
  <si>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</si>
  <si>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</si>
  <si>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</si>
  <si>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</si>
  <si>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</si>
  <si>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</si>
  <si>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</si>
  <si>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</si>
  <si>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</si>
  <si>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</si>
  <si>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</si>
  <si>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</si>
  <si>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</si>
  <si>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</si>
  <si>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</si>
  <si>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</si>
  <si>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</si>
  <si>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</si>
  <si>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</si>
  <si>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</si>
  <si>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</si>
  <si>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</si>
  <si>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</si>
  <si>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</si>
  <si>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</si>
  <si>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</si>
  <si>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</si>
  <si>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</si>
  <si>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</si>
  <si>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</si>
  <si>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</si>
  <si>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</si>
  <si>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</si>
  <si>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</si>
  <si>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</si>
  <si>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</si>
  <si>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</si>
  <si>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</si>
  <si>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</si>
  <si>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</si>
  <si>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</si>
  <si>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</si>
  <si>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</si>
  <si>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</si>
  <si>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</si>
  <si>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</si>
  <si>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</si>
  <si>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</si>
  <si>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</si>
  <si>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</si>
  <si>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</si>
  <si>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</si>
  <si>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</si>
  <si>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</si>
  <si>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</si>
  <si>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</si>
  <si>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</si>
  <si>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</si>
  <si>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</si>
  <si>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</si>
  <si>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</si>
  <si>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</si>
  <si>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</si>
  <si>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</si>
  <si>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</si>
  <si>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</si>
  <si>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</si>
  <si>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</si>
  <si>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</si>
  <si>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</si>
  <si>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</si>
  <si>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</si>
  <si>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</si>
  <si>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</si>
  <si>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</si>
  <si>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</si>
  <si>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</si>
  <si>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</si>
  <si>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</si>
  <si>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</si>
  <si>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</si>
  <si>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</si>
  <si>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</si>
  <si>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</si>
  <si>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</si>
  <si>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</si>
  <si>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</si>
  <si>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</si>
  <si>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</si>
  <si>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</si>
  <si>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</si>
  <si>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</si>
  <si>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</si>
  <si>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</si>
  <si>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</si>
  <si>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</si>
  <si>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</si>
  <si>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</si>
  <si>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</si>
  <si>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</si>
  <si>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</si>
  <si>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</si>
  <si>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</si>
  <si>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</si>
  <si>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</si>
  <si>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</si>
  <si>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</si>
  <si>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</si>
  <si>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</si>
  <si>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</si>
  <si>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</si>
  <si>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</si>
  <si>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</si>
  <si>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</si>
  <si>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</si>
  <si>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</si>
  <si>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</si>
  <si>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</si>
  <si>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</si>
  <si>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</si>
  <si>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</si>
  <si>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</si>
  <si>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</si>
  <si>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</si>
  <si>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</si>
  <si>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</si>
  <si>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</si>
  <si>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</si>
  <si>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</si>
  <si>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</si>
  <si>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</si>
  <si>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</si>
  <si>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</si>
  <si>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</si>
  <si>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</si>
  <si>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</si>
  <si>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</si>
  <si>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</si>
  <si>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</si>
  <si>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</si>
  <si>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</si>
  <si>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</si>
  <si>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</si>
  <si>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</si>
  <si>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</si>
  <si>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</si>
  <si>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</si>
  <si>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</si>
  <si>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</si>
  <si>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</si>
  <si>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</si>
  <si>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</si>
  <si>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</si>
  <si>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</si>
  <si>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</si>
  <si>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</si>
  <si>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</si>
  <si>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</si>
  <si>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</si>
  <si>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</si>
  <si>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</si>
  <si>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</si>
  <si>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</si>
  <si>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</si>
  <si>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</si>
  <si>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</si>
  <si>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</si>
  <si>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</si>
  <si>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</si>
  <si>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</si>
  <si>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</si>
  <si>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</si>
  <si>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</si>
  <si>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</si>
  <si>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</si>
  <si>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</si>
  <si>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</si>
  <si>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</si>
  <si>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</si>
  <si>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</si>
  <si>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</si>
  <si>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</si>
  <si>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</si>
  <si>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</si>
  <si>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</si>
  <si>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</si>
  <si>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</si>
  <si>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</si>
  <si>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</si>
  <si>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</si>
  <si>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</si>
  <si>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</si>
  <si>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</si>
  <si>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</si>
  <si>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</si>
  <si>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</si>
  <si>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</si>
  <si>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</si>
  <si>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</si>
  <si>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</si>
  <si>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</si>
  <si>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</si>
  <si>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</si>
  <si>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</si>
  <si>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</si>
  <si>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</si>
  <si>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</si>
  <si>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</si>
  <si>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</si>
  <si>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</si>
  <si>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</si>
  <si>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</si>
  <si>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</si>
  <si>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</si>
  <si>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</si>
  <si>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</si>
  <si>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</si>
  <si>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</si>
  <si>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</si>
  <si>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</si>
  <si>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</si>
  <si>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</si>
  <si>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</si>
  <si>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</si>
  <si>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</si>
  <si>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</si>
  <si>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</si>
  <si>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</si>
  <si>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</si>
  <si>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</si>
  <si>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</si>
  <si>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</si>
  <si>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</si>
  <si>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</si>
  <si>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</si>
  <si>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</si>
  <si>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</si>
  <si>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</si>
  <si>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</si>
  <si>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</si>
  <si>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</si>
  <si>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</si>
  <si>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</si>
  <si>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</si>
  <si>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</si>
  <si>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</si>
  <si>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</si>
  <si>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</si>
  <si>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</si>
  <si>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</si>
  <si>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</si>
  <si>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</si>
  <si>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</si>
  <si>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</si>
  <si>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</si>
  <si>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</si>
  <si>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</si>
  <si>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</si>
  <si>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</si>
  <si>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</si>
  <si>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</si>
  <si>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</si>
  <si>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</si>
  <si>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</si>
  <si>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</si>
  <si>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</si>
  <si>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</si>
  <si>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</si>
  <si>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</si>
  <si>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</si>
  <si>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</si>
  <si>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</si>
  <si>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</si>
  <si>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</si>
  <si>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</si>
  <si>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</si>
  <si>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</si>
  <si>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</si>
  <si>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</si>
  <si>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</si>
  <si>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</si>
  <si>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</si>
  <si>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</si>
  <si>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</si>
  <si>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</si>
  <si>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</si>
  <si>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</si>
  <si>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</si>
  <si>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</si>
  <si>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</si>
  <si>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</si>
  <si>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</si>
  <si>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</si>
  <si>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</si>
  <si>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</si>
  <si>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</si>
  <si>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</si>
  <si>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</si>
  <si>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</si>
  <si>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</si>
  <si>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</si>
  <si>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</si>
  <si>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</si>
  <si>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</si>
  <si>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</si>
  <si>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</si>
  <si>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</si>
  <si>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</si>
  <si>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</si>
  <si>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</si>
  <si>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</si>
  <si>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</si>
  <si>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</si>
  <si>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</si>
  <si>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</si>
  <si>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</si>
  <si>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</si>
  <si>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</si>
  <si>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</si>
  <si>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</si>
  <si>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</si>
  <si>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</si>
  <si>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</si>
  <si>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</si>
  <si>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</si>
  <si>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</si>
  <si>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</si>
  <si>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</si>
  <si>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</si>
  <si>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</si>
  <si>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</si>
  <si>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</si>
  <si>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</si>
  <si>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</si>
  <si>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</si>
  <si>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</si>
  <si>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</si>
  <si>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</si>
  <si>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</si>
  <si>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</si>
  <si>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</si>
  <si>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</si>
  <si>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</si>
  <si>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</si>
  <si>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</si>
  <si>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</si>
  <si>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</si>
  <si>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</si>
  <si>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</si>
  <si>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</si>
  <si>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</si>
  <si>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</si>
  <si>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</si>
  <si>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</si>
  <si>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</si>
  <si>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</si>
  <si>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</si>
  <si>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</si>
  <si>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</si>
  <si>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</si>
  <si>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</si>
  <si>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</si>
  <si>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</si>
  <si>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</si>
  <si>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</si>
  <si>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</si>
  <si>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</si>
  <si>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</si>
  <si>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</si>
  <si>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</si>
  <si>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</si>
  <si>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</si>
  <si>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</si>
  <si>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</si>
  <si>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</si>
  <si>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</si>
  <si>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</si>
  <si>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</si>
  <si>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</si>
  <si>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</si>
  <si>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</si>
  <si>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</si>
  <si>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</si>
  <si>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</si>
  <si>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</si>
  <si>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</si>
  <si>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</si>
  <si>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</si>
  <si>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</si>
  <si>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</si>
  <si>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</si>
  <si>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</si>
  <si>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</si>
  <si>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</si>
  <si>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</si>
  <si>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</si>
  <si>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</si>
  <si>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</si>
  <si>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</si>
  <si>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</si>
  <si>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</si>
  <si>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</si>
  <si>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</si>
  <si>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</si>
  <si>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</si>
  <si>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</si>
  <si>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</si>
  <si>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</si>
  <si>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</si>
  <si>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</si>
  <si>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</si>
  <si>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</si>
  <si>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</si>
  <si>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</si>
  <si>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</si>
  <si>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</si>
  <si>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</si>
  <si>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</si>
  <si>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</si>
  <si>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</si>
  <si>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</si>
  <si>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</si>
  <si>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</si>
  <si>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</si>
  <si>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</si>
  <si>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</si>
  <si>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</si>
  <si>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</si>
  <si>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</si>
  <si>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</si>
  <si>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</si>
  <si>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</si>
  <si>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</si>
  <si>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</si>
  <si>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</si>
  <si>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</si>
  <si>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</si>
  <si>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</si>
  <si>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</si>
  <si>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</si>
  <si>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</si>
  <si>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</si>
  <si>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</si>
  <si>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</si>
  <si>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</si>
  <si>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</si>
  <si>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</si>
  <si>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</si>
  <si>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</si>
  <si>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</si>
  <si>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</si>
  <si>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</si>
  <si>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</si>
  <si>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</si>
  <si>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</si>
  <si>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</si>
  <si>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</si>
  <si>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</si>
  <si>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</si>
  <si>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</si>
  <si>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</si>
  <si>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</si>
  <si>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</si>
  <si>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</si>
  <si>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</si>
  <si>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</si>
  <si>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</si>
  <si>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</si>
  <si>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</si>
  <si>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</si>
  <si>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</si>
  <si>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</si>
  <si>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</si>
  <si>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</si>
  <si>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</si>
  <si>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</si>
  <si>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</si>
  <si>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</si>
  <si>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</si>
  <si>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</si>
  <si>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</si>
  <si>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</si>
  <si>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</si>
  <si>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</si>
  <si>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</si>
  <si>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</si>
  <si>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</si>
  <si>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</si>
  <si>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</si>
  <si>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</si>
  <si>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</si>
  <si>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</si>
  <si>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</si>
  <si>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</si>
  <si>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</si>
  <si>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</si>
  <si>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</si>
  <si>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</si>
  <si>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</si>
  <si>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</si>
  <si>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</si>
  <si>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</si>
  <si>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</si>
  <si>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</si>
  <si>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</si>
  <si>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</si>
  <si>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</si>
  <si>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</si>
  <si>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</si>
  <si>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</si>
  <si>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</si>
  <si>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</si>
  <si>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</si>
  <si>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</si>
  <si>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</si>
  <si>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</si>
  <si>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</si>
  <si>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</si>
  <si>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</si>
  <si>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</si>
  <si>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</si>
  <si>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</si>
  <si>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</si>
  <si>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</si>
  <si>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</si>
  <si>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</si>
  <si>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</si>
  <si>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</si>
  <si>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</si>
  <si>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</si>
  <si>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</si>
  <si>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</si>
  <si>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</si>
  <si>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</si>
  <si>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</si>
  <si>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</si>
  <si>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</si>
  <si>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</si>
  <si>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</si>
  <si>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</si>
  <si>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</si>
  <si>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</si>
  <si>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</si>
  <si>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</si>
  <si>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</si>
  <si>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</si>
  <si>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</si>
  <si>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</si>
  <si>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</si>
  <si>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</si>
  <si>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</si>
  <si>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</si>
  <si>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</si>
  <si>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</si>
  <si>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</si>
  <si>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</si>
  <si>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</si>
  <si>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</si>
  <si>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</si>
  <si>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</si>
  <si>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</si>
  <si>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</si>
  <si>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</si>
  <si>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</si>
  <si>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</si>
  <si>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</si>
  <si>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</si>
  <si>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</si>
  <si>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</si>
  <si>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</si>
  <si>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</si>
  <si>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</si>
  <si>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</si>
  <si>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</si>
  <si>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</si>
  <si>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</si>
  <si>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</si>
  <si>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</si>
  <si>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</si>
  <si>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</si>
  <si>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</si>
  <si>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</si>
  <si>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</si>
  <si>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</si>
  <si>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</si>
  <si>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</si>
  <si>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</si>
  <si>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</si>
  <si>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</si>
  <si>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</si>
  <si>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</si>
  <si>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</si>
  <si>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</si>
  <si>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</si>
  <si>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</si>
  <si>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</si>
  <si>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</si>
  <si>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</si>
  <si>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</si>
  <si>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</si>
  <si>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</si>
  <si>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</si>
  <si>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</si>
  <si>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</si>
  <si>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</si>
  <si>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</si>
  <si>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</si>
  <si>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</si>
  <si>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</si>
  <si>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</si>
  <si>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</si>
  <si>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</si>
  <si>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</si>
  <si>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</si>
  <si>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</si>
  <si>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</si>
  <si>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</si>
  <si>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</si>
  <si>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</si>
  <si>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</si>
  <si>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</si>
  <si>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</si>
  <si>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</si>
  <si>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</si>
  <si>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</si>
  <si>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</si>
  <si>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</si>
  <si>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</si>
  <si>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</si>
  <si>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</si>
  <si>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</si>
  <si>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</si>
  <si>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</si>
  <si>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</si>
  <si>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</si>
  <si>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</si>
  <si>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</si>
  <si>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</si>
  <si>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</si>
  <si>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</si>
  <si>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</si>
  <si>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</si>
  <si>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</si>
  <si>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</si>
  <si>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</si>
  <si>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</si>
  <si>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</si>
  <si>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</si>
  <si>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</si>
  <si>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</si>
  <si>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</si>
  <si>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</si>
  <si>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</si>
  <si>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</si>
  <si>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</si>
  <si>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</si>
  <si>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</si>
  <si>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</si>
  <si>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</si>
  <si>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</si>
  <si>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</si>
  <si>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</si>
  <si>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</si>
  <si>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</si>
  <si>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</si>
  <si>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</si>
  <si>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</si>
  <si>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</si>
  <si>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</si>
  <si>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</si>
  <si>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</si>
  <si>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</si>
  <si>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</si>
  <si>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</si>
  <si>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</si>
  <si>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</si>
  <si>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</si>
  <si>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</si>
  <si>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</si>
  <si>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</si>
  <si>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</si>
  <si>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</si>
  <si>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</si>
  <si>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</si>
  <si>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</si>
  <si>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</si>
  <si>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</si>
  <si>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</si>
  <si>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</si>
  <si>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</si>
  <si>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</si>
  <si>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</si>
  <si>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</si>
  <si>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</si>
  <si>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</si>
  <si>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</si>
  <si>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</si>
  <si>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</si>
  <si>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</si>
  <si>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</si>
  <si>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</si>
  <si>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</si>
  <si>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</si>
  <si>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</si>
  <si>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</si>
  <si>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</si>
  <si>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</si>
  <si>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</si>
  <si>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</si>
  <si>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</si>
  <si>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</si>
  <si>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</si>
  <si>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</si>
  <si>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</si>
  <si>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</si>
  <si>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</si>
  <si>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</si>
  <si>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</si>
  <si>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</si>
  <si>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</si>
  <si>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</si>
  <si>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</si>
  <si>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</si>
  <si>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</si>
  <si>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</si>
  <si>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</si>
  <si>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</si>
  <si>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</si>
  <si>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</si>
  <si>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</si>
  <si>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</si>
  <si>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</si>
  <si>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</si>
  <si>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</si>
  <si>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</si>
  <si>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</si>
  <si>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</si>
  <si>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</si>
  <si>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</si>
  <si>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</si>
  <si>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</si>
  <si>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</si>
  <si>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</si>
  <si>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</si>
  <si>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</si>
  <si>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</si>
  <si>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</si>
  <si>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</si>
  <si>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</si>
  <si>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</si>
  <si>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</si>
  <si>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</si>
  <si>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</si>
  <si>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</si>
  <si>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</si>
  <si>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</si>
  <si>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</si>
  <si>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</si>
  <si>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</si>
  <si>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</si>
  <si>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</si>
  <si>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</si>
  <si>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</si>
  <si>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</si>
  <si>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</si>
  <si>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</si>
  <si>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</si>
  <si>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</si>
  <si>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</si>
  <si>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</si>
  <si>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</si>
  <si>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</si>
  <si>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</si>
  <si>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</si>
  <si>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</si>
  <si>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</si>
  <si>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</si>
  <si>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</si>
  <si>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</si>
  <si>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</si>
  <si>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</si>
  <si>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</si>
  <si>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</si>
  <si>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</si>
  <si>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</si>
  <si>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</si>
  <si>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</si>
  <si>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</si>
  <si>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</si>
  <si>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</si>
  <si>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</si>
  <si>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</si>
  <si>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</si>
  <si>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</si>
  <si>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</si>
  <si>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</si>
  <si>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</si>
  <si>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</si>
  <si>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</si>
  <si>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</si>
  <si>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</si>
  <si>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</si>
  <si>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</si>
  <si>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</si>
  <si>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</si>
  <si>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</si>
  <si>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</si>
  <si>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</si>
  <si>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</si>
  <si>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</si>
  <si>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</si>
  <si>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</si>
  <si>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</si>
  <si>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</si>
  <si>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</si>
  <si>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</si>
  <si>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</si>
  <si>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</si>
  <si>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</si>
  <si>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</si>
  <si>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</si>
  <si>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</si>
  <si>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</si>
  <si>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</si>
  <si>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</si>
  <si>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</si>
  <si>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</si>
  <si>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</si>
  <si>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</si>
  <si>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</si>
  <si>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</si>
  <si>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</si>
  <si>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</si>
  <si>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</si>
  <si>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</si>
  <si>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</si>
  <si>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</si>
  <si>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</si>
  <si>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</si>
  <si>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</si>
  <si>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</si>
  <si>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</si>
  <si>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</si>
  <si>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</si>
  <si>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</si>
  <si>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</si>
  <si>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</si>
  <si>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</si>
  <si>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</si>
  <si>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</si>
  <si>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</si>
  <si>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</si>
  <si>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</si>
  <si>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</si>
  <si>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</si>
  <si>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</si>
  <si>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</si>
  <si>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</si>
  <si>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</si>
  <si>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</si>
  <si>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</si>
  <si>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</si>
  <si>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</si>
  <si>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</si>
  <si>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</si>
  <si>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</si>
  <si>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</si>
  <si>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</si>
  <si>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</si>
  <si>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</si>
  <si>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</si>
  <si>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</si>
  <si>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</si>
  <si>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</si>
  <si>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</si>
  <si>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</si>
  <si>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</si>
  <si>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</si>
  <si>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</si>
  <si>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</si>
  <si>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</si>
  <si>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</si>
  <si>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</si>
  <si>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</si>
  <si>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</si>
  <si>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</si>
  <si>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</si>
  <si>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</si>
  <si>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</si>
  <si>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</si>
  <si>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</si>
  <si>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</si>
  <si>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</si>
  <si>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</si>
  <si>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</si>
  <si>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</si>
  <si>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</si>
  <si>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</si>
  <si>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</si>
  <si>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</si>
  <si>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</si>
  <si>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</si>
  <si>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</si>
  <si>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</si>
  <si>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</si>
  <si>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</si>
  <si>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</si>
  <si>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</si>
  <si>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</si>
  <si>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</si>
  <si>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</si>
  <si>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</si>
  <si>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</si>
  <si>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</si>
  <si>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</si>
  <si>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</si>
  <si>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</si>
  <si>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</si>
  <si>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</si>
  <si>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</si>
  <si>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</si>
  <si>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</si>
  <si>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</si>
  <si>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</si>
  <si>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</si>
  <si>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</si>
  <si>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</si>
  <si>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</si>
  <si>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</si>
  <si>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</si>
  <si>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</si>
  <si>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</si>
  <si>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</si>
  <si>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</si>
  <si>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</si>
  <si>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</si>
  <si>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</si>
  <si>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</si>
  <si>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</si>
  <si>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</si>
  <si>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</si>
  <si>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</si>
  <si>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</si>
  <si>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</si>
  <si>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</si>
  <si>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</si>
  <si>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</si>
  <si>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</si>
  <si>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</si>
  <si>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</si>
  <si>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</si>
  <si>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</si>
  <si>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</si>
  <si>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</si>
  <si>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</si>
  <si>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</si>
  <si>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</si>
  <si>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</si>
  <si>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</si>
  <si>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</si>
  <si>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</si>
  <si>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</si>
  <si>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</si>
  <si>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</si>
  <si>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</si>
  <si>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</si>
  <si>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</si>
  <si>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</si>
  <si>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</si>
  <si>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</si>
  <si>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</si>
  <si>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</si>
  <si>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</si>
  <si>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</si>
  <si>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</si>
  <si>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</si>
  <si>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</si>
  <si>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</si>
  <si>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</si>
  <si>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</si>
  <si>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</si>
  <si>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</si>
  <si>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</si>
  <si>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</si>
  <si>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</si>
  <si>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</si>
  <si>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</si>
  <si>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</si>
  <si>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</si>
  <si>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</si>
  <si>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</si>
  <si>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</si>
  <si>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</si>
  <si>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</si>
  <si>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</si>
  <si>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</si>
  <si>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</si>
  <si>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</si>
  <si>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</si>
  <si>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</si>
  <si>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</si>
  <si>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</si>
  <si>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</si>
  <si>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</si>
  <si>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</si>
  <si>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</si>
  <si>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</si>
  <si>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</si>
  <si>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</si>
  <si>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</si>
  <si>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</si>
  <si>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</si>
  <si>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</si>
  <si>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</si>
  <si>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</si>
  <si>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</si>
  <si>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</si>
  <si>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</si>
  <si>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</si>
  <si>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</si>
  <si>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</si>
  <si>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</si>
  <si>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</si>
  <si>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</si>
  <si>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</si>
  <si>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</si>
  <si>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</si>
  <si>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</si>
  <si>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</si>
  <si>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</si>
  <si>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</si>
  <si>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</si>
  <si>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</si>
  <si>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</si>
  <si>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</si>
  <si>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</si>
  <si>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</si>
  <si>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</si>
  <si>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</si>
  <si>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</si>
  <si>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</si>
  <si>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</si>
  <si>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</si>
  <si>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</si>
  <si>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</si>
  <si>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</si>
  <si>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</si>
  <si>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</si>
  <si>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</si>
  <si>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</si>
  <si>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</si>
  <si>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</si>
  <si>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</si>
  <si>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</si>
  <si>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</si>
  <si>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</si>
  <si>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</si>
  <si>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</si>
  <si>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</si>
  <si>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</si>
  <si>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</si>
  <si>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</si>
  <si>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</si>
  <si>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</si>
  <si>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</si>
  <si>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</si>
  <si>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</si>
  <si>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</si>
  <si>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</si>
  <si>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</si>
  <si>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</si>
  <si>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</si>
  <si>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</si>
  <si>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</si>
  <si>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</si>
  <si>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</si>
  <si>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</si>
  <si>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</si>
  <si>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</si>
  <si>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</si>
  <si>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</si>
  <si>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</si>
  <si>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</si>
  <si>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</si>
  <si>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</si>
  <si>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</si>
  <si>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</si>
  <si>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</si>
  <si>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</si>
  <si>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</si>
  <si>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</si>
  <si>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</si>
  <si>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</si>
  <si>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</si>
  <si>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</si>
  <si>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</si>
  <si>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</si>
  <si>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</si>
  <si>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</si>
  <si>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</si>
  <si>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</si>
  <si>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</si>
  <si>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</si>
  <si>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</si>
  <si>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</si>
  <si>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</si>
  <si>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</si>
  <si>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</si>
  <si>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</si>
  <si>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</si>
  <si>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</si>
  <si>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</si>
  <si>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</si>
  <si>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</si>
  <si>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</si>
  <si>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</si>
  <si>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</si>
  <si>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</si>
  <si>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</si>
  <si>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</si>
  <si>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</si>
  <si>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</si>
  <si>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</si>
  <si>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</si>
  <si>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</si>
  <si>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</si>
  <si>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</si>
  <si>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</si>
  <si>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</si>
  <si>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</si>
  <si>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</si>
  <si>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</si>
  <si>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</si>
  <si>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</si>
  <si>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</si>
  <si>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</si>
  <si>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</si>
  <si>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</si>
  <si>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</si>
  <si>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</si>
  <si>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</si>
  <si>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</si>
  <si>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</si>
  <si>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</si>
  <si>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</si>
  <si>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</si>
  <si>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</si>
  <si>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</si>
  <si>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</si>
  <si>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</si>
  <si>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</si>
  <si>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</si>
  <si>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</si>
  <si>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</si>
  <si>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</si>
  <si>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</si>
  <si>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</si>
  <si>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</si>
  <si>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</si>
  <si>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</si>
  <si>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</si>
  <si>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</si>
  <si>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</si>
  <si>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</si>
  <si>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</si>
  <si>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</si>
  <si>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</si>
  <si>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</si>
  <si>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</si>
  <si>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</si>
  <si>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</si>
  <si>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</si>
  <si>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</si>
  <si>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</si>
  <si>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</si>
  <si>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</si>
  <si>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</si>
  <si>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</si>
  <si>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</si>
  <si>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</si>
  <si>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</si>
  <si>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</si>
  <si>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</si>
  <si>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</si>
  <si>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</si>
  <si>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</si>
  <si>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</si>
  <si>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</si>
  <si>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</si>
  <si>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</si>
  <si>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</si>
  <si>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</si>
  <si>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</si>
  <si>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</si>
  <si>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</si>
  <si>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</si>
  <si>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</si>
  <si>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</si>
  <si>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</si>
  <si>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</si>
  <si>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</si>
  <si>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</si>
  <si>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</si>
  <si>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</si>
  <si>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</si>
  <si>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</si>
  <si>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</si>
  <si>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</si>
  <si>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</si>
  <si>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</si>
  <si>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</si>
  <si>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</si>
  <si>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</si>
  <si>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</si>
  <si>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</si>
  <si>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</si>
  <si>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</si>
  <si>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</si>
  <si>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</si>
  <si>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</si>
  <si>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</si>
  <si>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</si>
  <si>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</si>
  <si>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</si>
  <si>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</si>
  <si>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</si>
  <si>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</si>
  <si>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</si>
  <si>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</si>
  <si>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</si>
  <si>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</si>
  <si>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</si>
  <si>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</si>
  <si>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</si>
  <si>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</si>
  <si>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</si>
  <si>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</si>
  <si>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</si>
  <si>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</si>
  <si>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</si>
  <si>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</si>
  <si>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</si>
  <si>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</si>
  <si>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</si>
  <si>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</si>
  <si>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</si>
  <si>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</si>
  <si>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</si>
  <si>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</si>
  <si>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</si>
  <si>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</si>
  <si>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</si>
  <si>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</si>
  <si>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</si>
  <si>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</si>
  <si>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</si>
  <si>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</si>
  <si>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</si>
  <si>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</si>
  <si>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</si>
  <si>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</si>
  <si>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</si>
  <si>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</si>
  <si>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</si>
  <si>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</si>
  <si>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</si>
  <si>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</si>
  <si>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</si>
  <si>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</si>
  <si>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</si>
  <si>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</si>
  <si>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</si>
  <si>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</si>
  <si>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</si>
  <si>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</si>
  <si>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</si>
  <si>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</si>
  <si>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</si>
  <si>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</si>
  <si>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</si>
  <si>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</si>
  <si>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</si>
  <si>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</si>
  <si>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</si>
  <si>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</si>
  <si>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</si>
  <si>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</si>
  <si>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</si>
  <si>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</si>
  <si>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</si>
  <si>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</si>
  <si>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</si>
  <si>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</si>
  <si>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</si>
  <si>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</si>
  <si>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</si>
  <si>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</si>
  <si>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</si>
  <si>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</si>
  <si>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</si>
  <si>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</si>
  <si>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</si>
  <si>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</si>
  <si>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</si>
  <si>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</si>
  <si>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</si>
  <si>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</si>
  <si>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</si>
  <si>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</si>
  <si>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</si>
  <si>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</si>
  <si>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</si>
  <si>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</si>
  <si>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</si>
  <si>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</si>
  <si>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</si>
  <si>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</si>
  <si>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</si>
  <si>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</si>
  <si>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</si>
  <si>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</si>
  <si>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</si>
  <si>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</si>
  <si>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</si>
  <si>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</si>
  <si>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</si>
  <si>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</si>
  <si>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</si>
  <si>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</si>
  <si>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</si>
  <si>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</si>
  <si>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</si>
  <si>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</si>
  <si>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</si>
  <si>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</si>
  <si>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</si>
  <si>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</si>
  <si>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</si>
  <si>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</si>
  <si>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</si>
  <si>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</si>
  <si>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</si>
  <si>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</si>
  <si>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</si>
  <si>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</si>
  <si>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</si>
  <si>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</si>
  <si>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</si>
  <si>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</si>
  <si>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</si>
  <si>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</si>
  <si>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</si>
  <si>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</si>
  <si>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</si>
  <si>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</si>
  <si>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</si>
  <si>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</si>
  <si>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</si>
  <si>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</si>
  <si>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</si>
  <si>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</si>
  <si>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</si>
  <si>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</si>
  <si>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</si>
  <si>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</si>
  <si>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</si>
  <si>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</si>
  <si>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</si>
  <si>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</si>
  <si>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</si>
  <si>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</si>
  <si>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</si>
  <si>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</si>
  <si>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</si>
  <si>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</si>
  <si>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</si>
  <si>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</si>
  <si>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</si>
  <si>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</si>
  <si>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</si>
  <si>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</si>
  <si>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</si>
  <si>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</si>
  <si>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</si>
  <si>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</si>
  <si>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</si>
  <si>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</si>
  <si>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</si>
  <si>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</si>
  <si>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</si>
  <si>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</si>
  <si>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</si>
  <si>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</si>
  <si>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</si>
  <si>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</si>
  <si>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</si>
  <si>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</si>
  <si>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</si>
  <si>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</si>
  <si>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</si>
  <si>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</si>
  <si>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</si>
  <si>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</si>
  <si>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</si>
  <si>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</si>
  <si>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</si>
  <si>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</si>
  <si>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</si>
  <si>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</si>
  <si>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</si>
  <si>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</si>
  <si>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</si>
  <si>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</si>
  <si>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</si>
  <si>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</si>
  <si>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</si>
  <si>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</si>
  <si>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</si>
  <si>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</si>
  <si>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</si>
  <si>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</si>
  <si>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</si>
  <si>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</si>
  <si>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</si>
  <si>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</si>
  <si>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</si>
  <si>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</si>
  <si>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</si>
  <si>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</si>
  <si>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</si>
  <si>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</si>
  <si>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</si>
  <si>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</si>
  <si>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</si>
  <si>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</si>
  <si>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</si>
  <si>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</si>
  <si>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</si>
  <si>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</si>
  <si>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</si>
  <si>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</si>
  <si>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</si>
  <si>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</si>
  <si>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</si>
  <si>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</si>
  <si>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</si>
  <si>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</si>
  <si>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</si>
  <si>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</si>
  <si>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</si>
  <si>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</si>
  <si>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</si>
  <si>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</si>
  <si>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</si>
  <si>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</si>
  <si>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</si>
  <si>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</si>
  <si>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</si>
  <si>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</si>
  <si>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</si>
  <si>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</si>
  <si>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</si>
  <si>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</si>
  <si>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</si>
  <si>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</si>
  <si>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</si>
  <si>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</si>
  <si>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</si>
  <si>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</si>
  <si>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</si>
  <si>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</si>
  <si>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</si>
  <si>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</si>
  <si>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</si>
  <si>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</si>
  <si>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</si>
  <si>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</si>
  <si>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</si>
  <si>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</si>
  <si>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</si>
  <si>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</si>
  <si>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</si>
  <si>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</si>
  <si>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</si>
  <si>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</si>
  <si>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</si>
  <si>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</si>
  <si>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</si>
  <si>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</si>
  <si>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</si>
  <si>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</si>
  <si>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</si>
  <si>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</si>
  <si>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</si>
  <si>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</si>
  <si>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</si>
  <si>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</si>
  <si>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</si>
  <si>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</si>
  <si>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</si>
  <si>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</si>
  <si>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</si>
  <si>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</si>
  <si>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</si>
  <si>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</si>
  <si>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</si>
  <si>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</si>
  <si>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</si>
  <si>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</si>
  <si>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</si>
  <si>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</si>
  <si>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</si>
  <si>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</si>
  <si>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</si>
  <si>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</si>
  <si>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</si>
  <si>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</si>
  <si>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</si>
  <si>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</si>
  <si>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</si>
  <si>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</si>
  <si>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</si>
  <si>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</si>
  <si>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</si>
  <si>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</si>
  <si>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</si>
  <si>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</si>
  <si>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</si>
  <si>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</si>
  <si>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</si>
  <si>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</si>
  <si>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</si>
  <si>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</si>
  <si>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</si>
  <si>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</si>
  <si>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</si>
  <si>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</si>
  <si>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</si>
  <si>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</si>
  <si>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</si>
  <si>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</si>
  <si>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</si>
  <si>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</si>
  <si>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</si>
  <si>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</si>
  <si>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</si>
  <si>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</si>
  <si>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</si>
  <si>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</si>
  <si>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</si>
  <si>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</si>
  <si>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</si>
  <si>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</si>
  <si>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</si>
  <si>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</si>
  <si>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</si>
  <si>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</si>
  <si>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</si>
  <si>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</si>
  <si>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</si>
  <si>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</si>
  <si>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</si>
  <si>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</si>
  <si>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</si>
  <si>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</si>
  <si>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</si>
  <si>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</si>
  <si>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</si>
  <si>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</si>
  <si>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</si>
  <si>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</si>
  <si>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</si>
  <si>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</si>
  <si>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</si>
  <si>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</si>
  <si>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</si>
  <si>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</si>
  <si>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</si>
  <si>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</si>
  <si>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</si>
  <si>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</si>
  <si>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</si>
  <si>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</si>
  <si>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</si>
  <si>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</si>
  <si>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</si>
  <si>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</si>
  <si>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</si>
  <si>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</si>
  <si>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</si>
  <si>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</si>
  <si>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</si>
  <si>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</si>
  <si>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</si>
  <si>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</si>
  <si>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</si>
  <si>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</si>
  <si>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</si>
  <si>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</si>
  <si>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</si>
  <si>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</si>
  <si>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</si>
  <si>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</si>
  <si>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</si>
  <si>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</si>
  <si>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</si>
  <si>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</si>
  <si>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</si>
  <si>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</si>
  <si>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</si>
  <si>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</si>
  <si>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</si>
  <si>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</si>
  <si>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</si>
  <si>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</si>
  <si>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</si>
  <si>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</si>
  <si>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</si>
  <si>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</si>
  <si>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</si>
  <si>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</si>
  <si>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</si>
  <si>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</si>
  <si>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</si>
  <si>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</si>
  <si>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</si>
  <si>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</si>
  <si>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</si>
  <si>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</si>
  <si>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</si>
  <si>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</si>
  <si>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</si>
  <si>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</si>
  <si>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</si>
  <si>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</si>
  <si>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</si>
  <si>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</si>
  <si>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</si>
  <si>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</si>
  <si>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</si>
  <si>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</si>
  <si>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</si>
  <si>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</si>
  <si>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</si>
  <si>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</si>
  <si>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</si>
  <si>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</si>
  <si>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</si>
  <si>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</si>
  <si>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</si>
  <si>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</si>
  <si>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</si>
  <si>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</si>
  <si>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</si>
  <si>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</si>
  <si>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</si>
  <si>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</si>
  <si>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</si>
  <si>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</si>
  <si>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</si>
  <si>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</si>
  <si>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</si>
  <si>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</si>
  <si>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</si>
  <si>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</si>
  <si>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</si>
  <si>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</si>
  <si>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</si>
  <si>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</si>
  <si>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</si>
  <si>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</si>
  <si>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</si>
  <si>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</si>
  <si>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</si>
  <si>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</si>
  <si>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</si>
  <si>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</si>
  <si>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</si>
  <si>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</si>
  <si>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</si>
  <si>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</si>
  <si>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</si>
  <si>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</si>
  <si>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</si>
  <si>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</si>
  <si>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</si>
  <si>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</si>
  <si>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</si>
  <si>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</si>
  <si>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</si>
  <si>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</si>
  <si>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</si>
  <si>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</si>
  <si>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</si>
  <si>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</si>
  <si>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</si>
  <si>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</si>
  <si>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</si>
  <si>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</si>
  <si>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</si>
  <si>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</si>
  <si>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</si>
  <si>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</si>
  <si>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</si>
  <si>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</si>
  <si>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</si>
  <si>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</si>
  <si>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</si>
  <si>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</si>
  <si>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</si>
  <si>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</si>
  <si>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</si>
  <si>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</si>
  <si>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</si>
  <si>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</si>
  <si>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</si>
  <si>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</si>
  <si>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</si>
  <si>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</si>
  <si>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</si>
  <si>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</si>
  <si>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</si>
  <si>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</si>
  <si>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</si>
  <si>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</si>
  <si>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</si>
  <si>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</si>
  <si>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</si>
  <si>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</si>
  <si>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</si>
  <si>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</si>
  <si>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</si>
  <si>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</si>
  <si>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</si>
  <si>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</si>
  <si>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</si>
  <si>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</si>
  <si>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</si>
  <si>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</si>
  <si>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</si>
  <si>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</si>
  <si>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</si>
  <si>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</si>
  <si>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</si>
  <si>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</si>
  <si>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</si>
  <si>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</si>
  <si>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</si>
  <si>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</si>
  <si>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</si>
  <si>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</si>
  <si>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</si>
  <si>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</si>
  <si>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</si>
  <si>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</si>
  <si>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</si>
  <si>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</si>
  <si>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</si>
  <si>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</si>
  <si>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</si>
  <si>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</si>
  <si>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</si>
  <si>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</si>
  <si>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</si>
  <si>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</si>
  <si>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</si>
  <si>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</si>
  <si>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</si>
  <si>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</si>
  <si>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</si>
  <si>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</si>
  <si>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</si>
  <si>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</si>
  <si>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</si>
  <si>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</si>
  <si>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</si>
  <si>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</si>
  <si>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</si>
  <si>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</si>
  <si>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</si>
  <si>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</si>
  <si>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</si>
  <si>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</si>
  <si>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</si>
  <si>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</si>
  <si>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</si>
  <si>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</si>
  <si>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</si>
  <si>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</si>
  <si>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</si>
  <si>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</si>
  <si>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</si>
  <si>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</si>
  <si>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</si>
  <si>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</si>
  <si>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</si>
  <si>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</si>
  <si>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</si>
  <si>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</si>
  <si>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</si>
  <si>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</si>
  <si>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</si>
  <si>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</si>
  <si>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</si>
  <si>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</si>
  <si>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</si>
  <si>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</si>
  <si>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</si>
  <si>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</si>
  <si>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</si>
  <si>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</si>
  <si>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</si>
  <si>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</si>
  <si>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</si>
  <si>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</si>
  <si>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</si>
  <si>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</si>
  <si>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</si>
  <si>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</si>
  <si>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</si>
  <si>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</si>
  <si>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</si>
  <si>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</si>
  <si>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</si>
  <si>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</si>
  <si>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</si>
  <si>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</si>
  <si>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</si>
  <si>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</si>
  <si>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</si>
  <si>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</si>
  <si>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</si>
  <si>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</si>
  <si>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</si>
  <si>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</si>
  <si>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</si>
  <si>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</si>
  <si>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</si>
  <si>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</si>
  <si>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</si>
  <si>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</si>
  <si>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</si>
  <si>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</si>
  <si>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</si>
  <si>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</si>
  <si>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</si>
  <si>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</si>
  <si>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</si>
  <si>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</si>
  <si>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</si>
  <si>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</si>
  <si>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</si>
  <si>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</si>
  <si>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</si>
  <si>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</si>
  <si>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</si>
  <si>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</si>
  <si>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</si>
  <si>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</si>
  <si>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</si>
  <si>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</si>
  <si>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</si>
  <si>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</si>
  <si>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</si>
  <si>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</si>
  <si>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</si>
  <si>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</si>
  <si>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</si>
  <si>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</si>
  <si>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</si>
  <si>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</si>
  <si>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</si>
  <si>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</si>
  <si>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</si>
  <si>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</si>
  <si>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</si>
  <si>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</si>
  <si>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</si>
  <si>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</si>
  <si>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</si>
  <si>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</si>
  <si>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</si>
  <si>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</si>
  <si>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</si>
  <si>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</si>
  <si>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</si>
  <si>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</si>
  <si>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</si>
  <si>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</si>
  <si>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</si>
  <si>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</si>
  <si>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</si>
  <si>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</si>
  <si>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</si>
  <si>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</si>
  <si>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</si>
  <si>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</si>
  <si>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</si>
  <si>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</si>
  <si>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</si>
  <si>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</si>
  <si>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</si>
  <si>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</si>
  <si>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</si>
  <si>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</si>
  <si>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</si>
  <si>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</si>
  <si>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</si>
  <si>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</si>
  <si>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</si>
  <si>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</si>
  <si>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</si>
  <si>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</si>
  <si>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</si>
  <si>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</si>
  <si>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</si>
  <si>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</si>
  <si>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</si>
  <si>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</si>
  <si>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</si>
  <si>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</si>
  <si>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</si>
  <si>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</si>
  <si>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</si>
  <si>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</si>
  <si>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</si>
  <si>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</si>
  <si>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</si>
  <si>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</si>
  <si>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</si>
  <si>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</si>
  <si>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</si>
  <si>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</si>
  <si>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</si>
  <si>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</si>
  <si>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</si>
  <si>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</si>
  <si>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</si>
  <si>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</si>
  <si>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</si>
  <si>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</si>
  <si>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</si>
  <si>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</si>
  <si>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</si>
  <si>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</si>
  <si>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</si>
  <si>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</si>
  <si>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</si>
  <si>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</si>
  <si>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</si>
  <si>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</si>
  <si>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</si>
  <si>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</si>
  <si>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</si>
  <si>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</si>
  <si>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</si>
  <si>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</si>
  <si>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</si>
  <si>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</si>
  <si>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</si>
  <si>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</si>
  <si>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</si>
  <si>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</si>
  <si>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</si>
  <si>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</si>
  <si>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</si>
  <si>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</si>
  <si>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</si>
  <si>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</si>
  <si>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</si>
  <si>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</si>
  <si>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</si>
  <si>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</si>
  <si>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</si>
  <si>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</si>
  <si>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</si>
  <si>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</si>
  <si>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</si>
  <si>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</si>
  <si>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</si>
  <si>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</si>
  <si>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</si>
  <si>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</si>
  <si>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</si>
  <si>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</si>
  <si>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</si>
  <si>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</si>
  <si>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</si>
  <si>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</si>
  <si>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</si>
  <si>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</si>
  <si>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</si>
  <si>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</si>
  <si>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</si>
  <si>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</si>
  <si>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</si>
  <si>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</si>
  <si>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</si>
  <si>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</si>
  <si>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</si>
  <si>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</si>
  <si>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</si>
  <si>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</si>
  <si>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</si>
  <si>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</si>
  <si>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</si>
  <si>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</si>
  <si>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</si>
  <si>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</si>
  <si>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</si>
  <si>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</si>
  <si>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</si>
  <si>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</si>
  <si>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</si>
  <si>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</si>
  <si>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</si>
  <si>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</si>
  <si>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</si>
  <si>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</si>
  <si>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</si>
  <si>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</si>
  <si>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</si>
  <si>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</si>
  <si>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</si>
  <si>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</si>
  <si>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</si>
  <si>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</si>
  <si>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</si>
  <si>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</si>
  <si>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</si>
  <si>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</si>
  <si>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</si>
  <si>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</si>
  <si>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</si>
  <si>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</si>
  <si>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</si>
  <si>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</si>
  <si>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</si>
  <si>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</si>
  <si>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</si>
  <si>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</si>
  <si>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</si>
  <si>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</si>
  <si>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</si>
  <si>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</si>
  <si>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</si>
  <si>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</si>
  <si>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</si>
  <si>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</si>
  <si>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</si>
  <si>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</si>
  <si>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</si>
  <si>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</si>
  <si>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</si>
  <si>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</si>
  <si>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</si>
  <si>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</si>
  <si>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</si>
  <si>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</si>
  <si>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</si>
  <si>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</si>
  <si>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</si>
  <si>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</si>
  <si>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</si>
  <si>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</si>
  <si>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</si>
  <si>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</si>
  <si>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</si>
  <si>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</si>
  <si>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</si>
  <si>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</si>
  <si>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</si>
  <si>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</si>
  <si>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</si>
  <si>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</si>
  <si>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</si>
  <si>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</si>
  <si>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</si>
  <si>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</si>
  <si>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</si>
  <si>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</si>
  <si>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</si>
  <si>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</si>
  <si>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</si>
  <si>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</si>
  <si>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</si>
  <si>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</si>
  <si>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</si>
  <si>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</si>
  <si>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</si>
  <si>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</si>
  <si>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</si>
  <si>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</si>
  <si>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</si>
  <si>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</si>
  <si>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</si>
  <si>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</si>
  <si>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</si>
  <si>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</si>
  <si>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</si>
  <si>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</si>
  <si>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</si>
  <si>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</si>
  <si>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</si>
  <si>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</si>
  <si>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</si>
  <si>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</si>
  <si>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</si>
  <si>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</si>
  <si>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</si>
  <si>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</si>
  <si>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</si>
  <si>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</si>
  <si>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</si>
  <si>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</si>
  <si>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</si>
  <si>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</si>
  <si>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</si>
  <si>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</si>
  <si>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</si>
  <si>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</si>
  <si>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</si>
  <si>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</si>
  <si>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</si>
  <si>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</si>
  <si>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</si>
  <si>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</si>
  <si>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</si>
  <si>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</si>
  <si>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</si>
  <si>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</si>
  <si>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</si>
  <si>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</si>
  <si>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</si>
  <si>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</si>
  <si>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</si>
  <si>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</si>
  <si>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</si>
  <si>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</si>
  <si>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</si>
  <si>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</si>
  <si>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</si>
  <si>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</si>
  <si>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</si>
  <si>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</si>
  <si>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</si>
  <si>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</si>
  <si>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</si>
  <si>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</si>
  <si>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</si>
  <si>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</si>
  <si>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</si>
  <si>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</si>
  <si>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</si>
  <si>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</si>
  <si>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</si>
  <si>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</si>
  <si>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</si>
  <si>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</si>
  <si>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</si>
  <si>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</si>
  <si>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</si>
  <si>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</si>
  <si>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</si>
  <si>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</si>
  <si>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</si>
  <si>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</si>
  <si>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</si>
  <si>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</si>
  <si>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</si>
  <si>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</si>
  <si>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</si>
  <si>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</si>
  <si>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</si>
  <si>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</si>
  <si>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</si>
  <si>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</si>
  <si>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</si>
  <si>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</si>
  <si>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</si>
  <si>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</si>
  <si>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</si>
  <si>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</si>
  <si>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</si>
  <si>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</si>
  <si>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</si>
  <si>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</si>
  <si>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</si>
  <si>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</si>
  <si>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</si>
  <si>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</si>
  <si>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</si>
  <si>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</si>
  <si>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</si>
  <si>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</si>
  <si>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</si>
  <si>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</si>
  <si>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</si>
  <si>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</si>
  <si>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</si>
  <si>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</si>
  <si>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</si>
  <si>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</si>
  <si>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</si>
  <si>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</si>
  <si>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</si>
  <si>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</si>
  <si>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</si>
  <si>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</si>
  <si>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</si>
  <si>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</si>
  <si>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</si>
  <si>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</si>
  <si>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</si>
  <si>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</si>
  <si>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</si>
  <si>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</si>
  <si>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</si>
  <si>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</si>
  <si>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</si>
  <si>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</si>
  <si>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</si>
  <si>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</si>
  <si>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</si>
  <si>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</si>
  <si>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</si>
  <si>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</si>
  <si>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</si>
  <si>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</si>
  <si>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</si>
  <si>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</si>
  <si>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</si>
  <si>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</si>
  <si>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</si>
  <si>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</si>
  <si>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</si>
  <si>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</si>
  <si>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</si>
  <si>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</si>
  <si>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</si>
  <si>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</si>
  <si>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</si>
  <si>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</si>
  <si>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</si>
  <si>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</si>
  <si>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</si>
  <si>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</si>
  <si>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</si>
  <si>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</si>
  <si>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</si>
  <si>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</si>
  <si>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</si>
  <si>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</si>
  <si>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</si>
  <si>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</si>
  <si>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</si>
  <si>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</si>
  <si>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</si>
  <si>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</si>
  <si>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</si>
  <si>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</si>
  <si>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</si>
  <si>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</si>
  <si>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</si>
  <si>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</si>
  <si>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</si>
  <si>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</si>
  <si>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</si>
  <si>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</si>
  <si>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</si>
  <si>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</si>
  <si>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</si>
  <si>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</si>
  <si>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</si>
  <si>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</si>
  <si>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</si>
  <si>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</si>
  <si>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</si>
  <si>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</si>
  <si>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</si>
  <si>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</si>
  <si>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</si>
  <si>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</si>
  <si>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</si>
  <si>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</si>
  <si>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</si>
  <si>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</si>
  <si>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</si>
  <si>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</si>
  <si>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</si>
  <si>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</si>
  <si>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</si>
  <si>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</si>
  <si>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</si>
  <si>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</si>
  <si>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</si>
  <si>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</si>
  <si>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</si>
  <si>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</si>
  <si>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</si>
  <si>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</si>
  <si>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</si>
  <si>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</si>
  <si>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</si>
  <si>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</si>
  <si>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</si>
  <si>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</si>
  <si>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</si>
  <si>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</si>
  <si>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</si>
  <si>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</si>
  <si>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</si>
  <si>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</si>
  <si>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</si>
  <si>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</si>
  <si>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</si>
  <si>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</si>
  <si>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</si>
  <si>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</si>
  <si>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</si>
  <si>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</si>
  <si>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</si>
  <si>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</si>
  <si>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</si>
  <si>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</si>
  <si>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</si>
  <si>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</si>
  <si>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</si>
  <si>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</si>
  <si>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</si>
  <si>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</si>
  <si>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</si>
  <si>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</si>
  <si>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</si>
  <si>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</si>
  <si>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</si>
  <si>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</si>
  <si>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</si>
  <si>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</si>
  <si>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</si>
  <si>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</si>
  <si>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</si>
  <si>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</si>
  <si>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</si>
  <si>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</si>
  <si>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</si>
  <si>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</si>
  <si>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</si>
  <si>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</si>
  <si>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</si>
  <si>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</si>
  <si>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</si>
  <si>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</si>
  <si>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</si>
  <si>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</si>
  <si>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</si>
  <si>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</si>
  <si>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</si>
  <si>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</si>
  <si>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</si>
  <si>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</si>
  <si>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</si>
  <si>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</si>
  <si>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</si>
  <si>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</si>
  <si>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</si>
  <si>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</si>
  <si>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</si>
  <si>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</si>
  <si>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</si>
  <si>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</si>
  <si>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</si>
  <si>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</si>
  <si>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</si>
  <si>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</si>
  <si>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</si>
  <si>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</si>
  <si>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</si>
  <si>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</si>
  <si>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</si>
  <si>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</si>
  <si>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</si>
  <si>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</si>
  <si>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</si>
  <si>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</si>
  <si>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</si>
  <si>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</si>
  <si>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</si>
  <si>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</si>
  <si>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</si>
  <si>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</si>
  <si>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</si>
  <si>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</si>
  <si>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</si>
  <si>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</si>
  <si>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</si>
  <si>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</si>
  <si>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</si>
  <si>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</si>
  <si>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</si>
  <si>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</si>
  <si>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</si>
  <si>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</si>
  <si>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</si>
  <si>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</si>
  <si>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</si>
  <si>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</si>
  <si>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</si>
  <si>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</si>
  <si>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</si>
  <si>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</si>
  <si>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</si>
  <si>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</si>
  <si>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</si>
  <si>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</si>
  <si>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</si>
  <si>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</si>
  <si>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</si>
  <si>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</si>
  <si>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</si>
  <si>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</si>
  <si>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</si>
  <si>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</si>
  <si>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</si>
  <si>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</si>
  <si>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</si>
  <si>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</si>
  <si>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</si>
  <si>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</si>
  <si>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</si>
  <si>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</si>
  <si>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</si>
  <si>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</si>
  <si>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</si>
  <si>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</si>
  <si>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</si>
  <si>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</si>
  <si>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</si>
  <si>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</si>
  <si>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</si>
  <si>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</si>
  <si>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</si>
  <si>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</si>
  <si>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</si>
  <si>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</si>
  <si>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</si>
  <si>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</si>
  <si>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</si>
  <si>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</si>
  <si>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</si>
  <si>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</si>
  <si>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</si>
  <si>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</si>
  <si>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</si>
  <si>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</si>
  <si>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</si>
  <si>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</si>
  <si>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</si>
  <si>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</si>
  <si>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</si>
  <si>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</si>
  <si>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</si>
  <si>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</si>
  <si>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</si>
  <si>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</si>
  <si>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</si>
  <si>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</si>
  <si>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</si>
  <si>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</si>
  <si>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</si>
  <si>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</si>
  <si>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</si>
  <si>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</si>
  <si>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</si>
  <si>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</si>
  <si>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</si>
  <si>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</si>
  <si>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</si>
  <si>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</si>
  <si>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</si>
  <si>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</si>
  <si>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</si>
  <si>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</si>
  <si>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</si>
  <si>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</si>
  <si>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</si>
  <si>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</si>
  <si>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</si>
  <si>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</si>
  <si>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</si>
  <si>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</si>
  <si>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</si>
  <si>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</si>
  <si>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</si>
  <si>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</si>
  <si>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</si>
  <si>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</si>
  <si>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</si>
  <si>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</si>
  <si>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</si>
  <si>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</si>
  <si>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</si>
  <si>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</si>
  <si>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</si>
  <si>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</si>
  <si>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</si>
  <si>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</si>
  <si>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</si>
  <si>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</si>
  <si>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</si>
  <si>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</si>
  <si>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</si>
  <si>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</si>
  <si>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</si>
  <si>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</si>
  <si>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</si>
  <si>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</si>
  <si>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</si>
  <si>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</si>
  <si>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</si>
  <si>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</si>
  <si>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</si>
  <si>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</si>
  <si>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</si>
  <si>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</si>
  <si>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</si>
  <si>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</si>
  <si>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</si>
  <si>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</si>
  <si>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</si>
  <si>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</si>
  <si>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</si>
  <si>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</si>
  <si>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</si>
  <si>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</si>
  <si>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</si>
  <si>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</si>
  <si>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</si>
  <si>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</si>
  <si>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</si>
  <si>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</si>
  <si>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</si>
  <si>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</si>
  <si>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</si>
  <si>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</si>
  <si>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</si>
  <si>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</si>
  <si>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</si>
  <si>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</si>
  <si>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</si>
  <si>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</si>
  <si>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</si>
  <si>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</si>
  <si>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</si>
  <si>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</si>
  <si>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</si>
  <si>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</si>
  <si>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</si>
  <si>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</si>
  <si>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</si>
  <si>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</si>
  <si>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</si>
  <si>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</si>
  <si>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</si>
  <si>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</si>
  <si>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</si>
  <si>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</si>
  <si>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</si>
  <si>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</si>
  <si>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</si>
  <si>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</si>
  <si>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</si>
  <si>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</si>
  <si>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</si>
  <si>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</si>
  <si>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</si>
  <si>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</si>
  <si>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</si>
  <si>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</si>
  <si>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</si>
  <si>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</si>
  <si>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</si>
  <si>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</si>
  <si>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</si>
  <si>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</si>
  <si>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</si>
  <si>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</si>
  <si>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</si>
  <si>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</si>
  <si>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</si>
  <si>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</si>
  <si>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</si>
  <si>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</si>
  <si>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</si>
  <si>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</si>
  <si>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</si>
  <si>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</si>
  <si>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</si>
  <si>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</si>
  <si>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</si>
  <si>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</si>
  <si>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</si>
  <si>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</si>
  <si>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</si>
  <si>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</si>
  <si>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</si>
  <si>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</si>
  <si>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</si>
  <si>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</si>
  <si>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</si>
  <si>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</si>
  <si>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</si>
  <si>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</si>
  <si>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</si>
  <si>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</si>
  <si>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</si>
  <si>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</si>
  <si>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</si>
  <si>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</si>
  <si>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</si>
  <si>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</si>
  <si>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</si>
  <si>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</si>
  <si>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</si>
  <si>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</si>
  <si>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</si>
  <si>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</si>
  <si>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</si>
  <si>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</si>
  <si>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</si>
  <si>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</si>
  <si>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</si>
  <si>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</si>
  <si>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</si>
  <si>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</si>
  <si>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</si>
  <si>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</si>
  <si>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</si>
  <si>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</si>
  <si>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</si>
  <si>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</si>
  <si>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</si>
  <si>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</si>
  <si>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</si>
  <si>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</si>
  <si>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</si>
  <si>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</si>
  <si>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</si>
  <si>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</si>
  <si>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</si>
  <si>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</si>
  <si>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</si>
  <si>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</si>
  <si>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</si>
  <si>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</si>
  <si>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</si>
  <si>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</si>
  <si>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</si>
  <si>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</si>
  <si>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</si>
  <si>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</si>
  <si>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</si>
  <si>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</si>
  <si>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</si>
  <si>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</si>
  <si>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</si>
  <si>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</si>
  <si>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</si>
  <si>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</si>
  <si>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</si>
  <si>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</si>
  <si>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</si>
  <si>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</si>
  <si>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</si>
  <si>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</si>
  <si>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</si>
  <si>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</si>
  <si>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</si>
  <si>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</si>
  <si>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</si>
  <si>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</si>
  <si>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</si>
  <si>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</si>
  <si>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</si>
  <si>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</si>
  <si>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</si>
  <si>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</si>
  <si>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</si>
  <si>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</si>
  <si>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</si>
  <si>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</si>
  <si>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</si>
  <si>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</si>
  <si>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</si>
  <si>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</si>
  <si>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</si>
  <si>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</si>
  <si>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</si>
  <si>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</si>
  <si>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</si>
  <si>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</si>
  <si>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</si>
  <si>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</si>
  <si>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</si>
  <si>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</si>
  <si>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</si>
  <si>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</si>
  <si>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</si>
  <si>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</si>
  <si>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</si>
  <si>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</si>
  <si>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</si>
  <si>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</si>
  <si>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</si>
  <si>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</si>
  <si>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</si>
  <si>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</si>
  <si>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</si>
  <si>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</si>
  <si>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</si>
  <si>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</si>
  <si>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</si>
  <si>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</si>
  <si>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</si>
  <si>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</si>
  <si>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</si>
  <si>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</si>
  <si>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</si>
  <si>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</si>
  <si>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</si>
  <si>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</si>
  <si>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</si>
  <si>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</si>
  <si>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</si>
  <si>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</si>
  <si>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</si>
  <si>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</si>
  <si>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</si>
  <si>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</si>
  <si>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</si>
  <si>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</si>
  <si>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</si>
  <si>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</si>
  <si>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</si>
  <si>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</si>
  <si>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</si>
  <si>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</si>
  <si>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</si>
  <si>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</si>
  <si>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</si>
  <si>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</si>
  <si>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</si>
  <si>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</si>
  <si>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</si>
  <si>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</si>
  <si>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</si>
  <si>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</si>
  <si>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</si>
  <si>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</si>
  <si>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</si>
  <si>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</si>
  <si>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</si>
  <si>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</si>
  <si>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</si>
  <si>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</si>
  <si>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</si>
  <si>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</si>
  <si>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</si>
  <si>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</si>
  <si>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</si>
  <si>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</si>
  <si>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</si>
  <si>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</si>
  <si>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</si>
  <si>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</si>
  <si>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</si>
  <si>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</si>
  <si>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</si>
  <si>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</si>
  <si>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</si>
  <si>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</si>
  <si>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</si>
  <si>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</si>
  <si>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</si>
  <si>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</si>
  <si>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</si>
  <si>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</si>
  <si>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</si>
  <si>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</si>
  <si>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</si>
  <si>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</si>
  <si>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</si>
  <si>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</si>
  <si>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</si>
  <si>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</si>
  <si>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</si>
  <si>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</si>
  <si>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</si>
  <si>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</si>
  <si>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</si>
  <si>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</si>
  <si>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</si>
  <si>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</si>
  <si>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</si>
  <si>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</si>
  <si>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</si>
  <si>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</si>
  <si>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</si>
  <si>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</si>
  <si>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</si>
  <si>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</si>
  <si>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</si>
  <si>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</si>
  <si>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</si>
  <si>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</si>
  <si>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</si>
  <si>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</si>
  <si>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</si>
  <si>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</si>
  <si>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</si>
  <si>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</si>
  <si>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</si>
  <si>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</si>
  <si>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</si>
  <si>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</si>
  <si>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</si>
  <si>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</si>
  <si>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</si>
  <si>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</si>
  <si>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</si>
  <si>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</si>
  <si>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</si>
  <si>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</si>
  <si>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</si>
  <si>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</si>
  <si>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</si>
  <si>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</si>
  <si>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</si>
  <si>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</si>
  <si>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</si>
  <si>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</si>
  <si>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</si>
  <si>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</si>
  <si>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</si>
  <si>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</si>
  <si>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</si>
  <si>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</si>
  <si>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</si>
  <si>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</si>
  <si>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</si>
  <si>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</si>
  <si>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</si>
  <si>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</si>
  <si>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</si>
  <si>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</si>
  <si>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</si>
  <si>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</si>
  <si>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</si>
  <si>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</si>
  <si>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</si>
  <si>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</si>
  <si>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</si>
  <si>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</si>
  <si>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</si>
  <si>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</si>
  <si>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</si>
  <si>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</si>
  <si>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</si>
  <si>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</si>
  <si>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</si>
  <si>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</si>
  <si>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</si>
  <si>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</si>
  <si>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</si>
  <si>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</si>
  <si>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</si>
  <si>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</si>
  <si>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</si>
  <si>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</si>
  <si>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</si>
  <si>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</si>
  <si>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</si>
  <si>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</si>
  <si>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</si>
  <si>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</si>
  <si>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</si>
  <si>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</si>
  <si>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</si>
  <si>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</si>
  <si>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</si>
  <si>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</si>
  <si>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</si>
  <si>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</si>
  <si>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</si>
  <si>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</si>
  <si>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</si>
  <si>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</si>
  <si>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</si>
  <si>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</si>
  <si>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</si>
  <si>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</si>
  <si>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</si>
  <si>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</si>
  <si>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</si>
  <si>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</si>
  <si>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</si>
  <si>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</si>
  <si>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</si>
  <si>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</si>
  <si>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</si>
  <si>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</si>
  <si>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</si>
  <si>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</si>
  <si>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</si>
  <si>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</si>
  <si>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</si>
  <si>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</si>
  <si>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</si>
  <si>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</si>
  <si>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</si>
  <si>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</si>
  <si>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</si>
  <si>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</si>
  <si>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</si>
  <si>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</si>
  <si>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</si>
  <si>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</si>
  <si>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</si>
  <si>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</si>
  <si>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</si>
  <si>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</si>
  <si>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</si>
  <si>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</si>
  <si>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</si>
  <si>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</si>
  <si>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</si>
  <si>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</si>
  <si>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</si>
  <si>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</si>
  <si>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</si>
  <si>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</si>
  <si>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</si>
  <si>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</si>
  <si>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</si>
  <si>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</si>
  <si>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</si>
  <si>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</si>
  <si>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</si>
  <si>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</si>
  <si>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</si>
  <si>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</si>
  <si>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</si>
  <si>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</si>
  <si>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</si>
  <si>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</si>
  <si>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</si>
  <si>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</si>
  <si>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</si>
  <si>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</si>
  <si>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</si>
  <si>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</si>
  <si>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</si>
  <si>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</si>
  <si>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</si>
  <si>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</si>
  <si>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</si>
  <si>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</si>
  <si>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</si>
  <si>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</si>
  <si>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</si>
  <si>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</si>
  <si>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</si>
  <si>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</si>
  <si>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</si>
  <si>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</si>
  <si>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</si>
  <si>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</si>
  <si>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</si>
  <si>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</si>
  <si>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</si>
  <si>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</si>
  <si>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</si>
  <si>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</si>
  <si>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</si>
  <si>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</si>
  <si>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</si>
  <si>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</si>
  <si>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</si>
  <si>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</si>
  <si>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</si>
  <si>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</si>
  <si>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</si>
  <si>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</si>
  <si>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</si>
  <si>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</si>
  <si>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</si>
  <si>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</si>
  <si>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</si>
  <si>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</si>
  <si>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</si>
  <si>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</si>
  <si>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</si>
  <si>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</si>
  <si>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</si>
  <si>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</si>
  <si>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</si>
  <si>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</si>
  <si>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</si>
  <si>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</si>
  <si>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</si>
  <si>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</si>
  <si>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</si>
  <si>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</si>
  <si>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</si>
  <si>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</si>
  <si>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</si>
  <si>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</si>
  <si>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</si>
  <si>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</si>
  <si>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</si>
  <si>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</si>
  <si>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</si>
  <si>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</si>
  <si>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</si>
  <si>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</si>
  <si>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</si>
  <si>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</si>
  <si>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</si>
  <si>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</si>
  <si>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</si>
  <si>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</si>
  <si>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</si>
  <si>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</si>
  <si>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</si>
  <si>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</si>
  <si>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</si>
  <si>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</si>
  <si>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</si>
  <si>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</si>
  <si>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</si>
  <si>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</si>
  <si>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</si>
  <si>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</si>
  <si>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</si>
  <si>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</si>
  <si>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</si>
  <si>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</si>
  <si>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</si>
  <si>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</si>
  <si>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</si>
  <si>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</si>
  <si>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</si>
  <si>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</si>
  <si>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</si>
  <si>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</si>
  <si>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</si>
  <si>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</si>
  <si>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</si>
  <si>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</si>
  <si>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</si>
  <si>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</si>
  <si>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</si>
  <si>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</si>
  <si>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</si>
  <si>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</si>
  <si>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</si>
  <si>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</si>
  <si>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</si>
  <si>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</si>
  <si>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</si>
  <si>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</si>
  <si>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</si>
  <si>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</si>
  <si>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</si>
  <si>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</si>
  <si>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</si>
  <si>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</si>
  <si>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</si>
  <si>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</si>
  <si>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</si>
  <si>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</si>
  <si>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</si>
  <si>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</si>
  <si>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</si>
  <si>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</si>
  <si>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</si>
  <si>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</si>
  <si>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</si>
  <si>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</si>
  <si>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</si>
  <si>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</si>
  <si>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</si>
  <si>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</si>
  <si>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</si>
  <si>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</si>
  <si>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</si>
  <si>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</si>
  <si>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</si>
  <si>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</si>
  <si>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</si>
  <si>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</si>
  <si>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</si>
  <si>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</si>
  <si>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</si>
  <si>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</si>
  <si>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</si>
  <si>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</si>
  <si>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</si>
  <si>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</si>
  <si>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</si>
  <si>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</si>
  <si>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</si>
  <si>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</si>
  <si>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</si>
  <si>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</si>
  <si>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</si>
  <si>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</si>
  <si>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</si>
  <si>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</si>
  <si>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</si>
  <si>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</si>
  <si>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</si>
  <si>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</si>
  <si>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</si>
  <si>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</si>
  <si>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</si>
  <si>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</si>
  <si>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</si>
  <si>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</si>
  <si>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</si>
  <si>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</si>
  <si>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</si>
  <si>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</si>
  <si>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</si>
  <si>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</si>
  <si>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</si>
  <si>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</si>
  <si>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</si>
  <si>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</si>
  <si>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</si>
  <si>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</si>
  <si>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</si>
  <si>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</si>
  <si>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</si>
  <si>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</si>
  <si>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</si>
  <si>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</si>
  <si>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</si>
  <si>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</si>
  <si>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</si>
  <si>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</si>
  <si>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</si>
  <si>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</si>
  <si>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</si>
  <si>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</si>
  <si>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</si>
  <si>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</si>
  <si>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</si>
  <si>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</si>
  <si>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</si>
  <si>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</si>
  <si>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</si>
  <si>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</si>
  <si>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</si>
  <si>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</si>
  <si>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</si>
  <si>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</si>
  <si>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</si>
  <si>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</si>
  <si>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</si>
  <si>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</si>
  <si>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</si>
  <si>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</si>
  <si>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</si>
  <si>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</si>
  <si>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</si>
  <si>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</si>
  <si>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</si>
  <si>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</si>
  <si>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</si>
  <si>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</si>
  <si>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</si>
  <si>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</si>
  <si>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</si>
  <si>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</si>
  <si>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</si>
  <si>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</si>
  <si>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</si>
  <si>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</si>
  <si>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</si>
  <si>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</si>
  <si>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</si>
  <si>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</si>
  <si>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</si>
  <si>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</si>
  <si>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</si>
  <si>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</si>
  <si>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</si>
  <si>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</si>
  <si>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</si>
  <si>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</si>
  <si>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</si>
  <si>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</si>
  <si>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</si>
  <si>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</si>
  <si>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</si>
  <si>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</si>
  <si>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</si>
  <si>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</si>
  <si>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</si>
  <si>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</si>
  <si>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</si>
  <si>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</si>
  <si>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</si>
  <si>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</si>
  <si>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</si>
  <si>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</si>
  <si>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</si>
  <si>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</si>
  <si>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</si>
  <si>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</si>
  <si>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</si>
  <si>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</si>
  <si>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</si>
  <si>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</si>
  <si>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</si>
  <si>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</si>
  <si>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</si>
  <si>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</si>
  <si>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</si>
  <si>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</si>
  <si>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</si>
  <si>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</si>
  <si>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</si>
  <si>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</si>
  <si>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</si>
  <si>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</si>
  <si>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</si>
  <si>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</si>
  <si>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</si>
  <si>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</si>
  <si>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</si>
  <si>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</si>
  <si>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</si>
  <si>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</si>
  <si>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</si>
  <si>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</si>
  <si>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</si>
  <si>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</si>
  <si>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</si>
  <si>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</si>
  <si>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</si>
  <si>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</si>
  <si>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</si>
  <si>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</si>
  <si>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</si>
  <si>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</si>
  <si>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</si>
  <si>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</si>
  <si>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</si>
  <si>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</si>
  <si>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</si>
  <si>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</si>
  <si>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</si>
  <si>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</si>
  <si>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</si>
  <si>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</si>
  <si>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</si>
  <si>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</si>
  <si>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</si>
  <si>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</si>
  <si>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</si>
  <si>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</si>
  <si>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</si>
  <si>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</si>
  <si>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</si>
  <si>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</si>
  <si>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</si>
  <si>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</si>
  <si>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</si>
  <si>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</si>
  <si>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</si>
  <si>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</si>
  <si>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</si>
  <si>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</si>
  <si>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</si>
  <si>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</si>
  <si>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</si>
  <si>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</si>
  <si>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</si>
  <si>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</si>
  <si>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</si>
  <si>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</si>
  <si>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</si>
  <si>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</si>
  <si>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</si>
  <si>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</si>
  <si>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</si>
  <si>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</si>
  <si>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</si>
  <si>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</si>
  <si>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</si>
  <si>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</si>
  <si>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</si>
  <si>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</si>
  <si>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</si>
  <si>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</si>
  <si>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</si>
  <si>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</si>
  <si>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</si>
  <si>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</si>
  <si>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</si>
  <si>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</si>
  <si>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</si>
  <si>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</si>
  <si>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</si>
  <si>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</si>
  <si>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</si>
  <si>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</si>
  <si>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</si>
  <si>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</si>
  <si>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</si>
  <si>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</si>
  <si>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</si>
  <si>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</si>
  <si>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</si>
  <si>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</si>
  <si>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</si>
  <si>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</si>
  <si>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</si>
  <si>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</si>
  <si>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</si>
  <si>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</si>
  <si>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</si>
  <si>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</si>
  <si>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</si>
  <si>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</si>
  <si>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</si>
  <si>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</si>
  <si>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</si>
  <si>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</si>
  <si>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</si>
  <si>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</si>
  <si>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</si>
  <si>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</si>
  <si>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</si>
  <si>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</si>
  <si>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</si>
  <si>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</si>
  <si>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</si>
  <si>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</si>
  <si>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</si>
  <si>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</si>
  <si>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</si>
  <si>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</si>
  <si>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</si>
  <si>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</si>
  <si>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</si>
  <si>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</si>
  <si>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</si>
  <si>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</si>
  <si>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</si>
  <si>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</si>
  <si>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</si>
  <si>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</si>
  <si>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</si>
  <si>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</si>
  <si>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</si>
  <si>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</si>
  <si>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</si>
  <si>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</si>
  <si>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</si>
  <si>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</si>
  <si>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</si>
  <si>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</si>
  <si>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</si>
  <si>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</si>
  <si>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</si>
  <si>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</si>
  <si>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</si>
  <si>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</si>
  <si>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</si>
  <si>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</si>
  <si>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</si>
  <si>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</si>
  <si>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</si>
  <si>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</si>
  <si>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</si>
  <si>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</si>
  <si>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</si>
  <si>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</si>
  <si>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</si>
  <si>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</si>
  <si>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</si>
  <si>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</si>
  <si>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</si>
  <si>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</si>
  <si>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</si>
  <si>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</si>
  <si>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</si>
  <si>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</si>
  <si>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</si>
  <si>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</si>
  <si>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</si>
  <si>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</si>
  <si>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</si>
  <si>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</si>
  <si>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</si>
  <si>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</si>
  <si>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</si>
  <si>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</si>
  <si>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</si>
  <si>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</si>
  <si>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</si>
  <si>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</si>
  <si>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</si>
  <si>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</si>
  <si>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</si>
  <si>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</si>
  <si>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</si>
  <si>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</si>
  <si>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</si>
  <si>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</si>
  <si>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</si>
  <si>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</si>
  <si>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</si>
  <si>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</si>
  <si>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</si>
  <si>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</si>
  <si>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</si>
  <si>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</si>
  <si>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</si>
  <si>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</si>
  <si>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</si>
  <si>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</si>
  <si>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</si>
  <si>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</si>
  <si>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</si>
  <si>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</si>
  <si>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</si>
  <si>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</si>
  <si>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</si>
  <si>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</si>
  <si>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</si>
  <si>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</si>
  <si>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</si>
  <si>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</si>
  <si>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</si>
  <si>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</si>
  <si>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</si>
  <si>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</si>
  <si>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</si>
  <si>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</si>
  <si>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</si>
  <si>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</si>
  <si>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</si>
  <si>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</si>
  <si>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</si>
  <si>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</si>
  <si>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</si>
  <si>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</si>
  <si>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</si>
  <si>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</si>
  <si>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</si>
  <si>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</si>
  <si>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</si>
  <si>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</si>
  <si>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</si>
  <si>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</si>
  <si>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</si>
  <si>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</si>
  <si>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</si>
  <si>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</si>
  <si>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</si>
  <si>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</si>
  <si>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</si>
  <si>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</si>
  <si>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</si>
  <si>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</si>
  <si>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</si>
  <si>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</si>
  <si>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</si>
  <si>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</si>
  <si>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</si>
  <si>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</si>
  <si>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</si>
  <si>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</si>
  <si>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</si>
  <si>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</si>
  <si>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</si>
  <si>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</si>
  <si>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</si>
  <si>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</si>
  <si>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</si>
  <si>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</si>
  <si>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</si>
  <si>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</si>
  <si>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</si>
  <si>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</si>
  <si>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</si>
  <si>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</si>
  <si>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</si>
  <si>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</si>
  <si>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</si>
  <si>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</si>
  <si>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</si>
  <si>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</si>
  <si>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</si>
  <si>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</si>
  <si>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</si>
  <si>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</si>
  <si>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</si>
  <si>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</si>
  <si>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</si>
  <si>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</si>
  <si>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</si>
  <si>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</si>
  <si>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</si>
  <si>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</si>
  <si>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</si>
  <si>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</si>
  <si>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</si>
  <si>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</si>
  <si>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</si>
  <si>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</si>
  <si>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</si>
  <si>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</si>
  <si>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</si>
  <si>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</si>
  <si>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</si>
  <si>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</si>
  <si>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</si>
  <si>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</si>
  <si>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</si>
  <si>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</si>
  <si>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</si>
  <si>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</si>
  <si>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</si>
  <si>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</si>
  <si>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</si>
  <si>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</si>
  <si>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</si>
  <si>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</si>
  <si>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</si>
  <si>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</si>
  <si>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</si>
  <si>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</si>
  <si>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</si>
  <si>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</si>
  <si>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</si>
  <si>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</si>
  <si>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</si>
  <si>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</si>
  <si>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</si>
  <si>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</si>
  <si>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</si>
  <si>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</si>
  <si>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</si>
  <si>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</si>
  <si>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</si>
  <si>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</si>
  <si>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</si>
  <si>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</si>
  <si>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</si>
  <si>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</si>
  <si>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</si>
  <si>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</si>
  <si>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</si>
  <si>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</si>
  <si>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</si>
  <si>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</si>
  <si>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</si>
  <si>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</si>
  <si>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</si>
  <si>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</si>
  <si>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</si>
  <si>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</si>
  <si>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</si>
  <si>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</si>
  <si>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</si>
  <si>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</si>
  <si>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</si>
  <si>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</si>
  <si>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</si>
  <si>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</si>
  <si>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</si>
  <si>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</si>
  <si>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</si>
  <si>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</si>
  <si>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</si>
  <si>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</si>
  <si>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</si>
  <si>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</si>
  <si>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</si>
  <si>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</si>
  <si>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</si>
  <si>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</si>
  <si>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</si>
  <si>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</si>
  <si>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</si>
  <si>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</si>
  <si>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</si>
  <si>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</si>
  <si>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</si>
  <si>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</si>
  <si>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</si>
  <si>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</si>
  <si>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</si>
  <si>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</si>
  <si>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</si>
  <si>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</si>
  <si>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</si>
  <si>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</si>
  <si>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</si>
  <si>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</si>
  <si>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</si>
  <si>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</si>
  <si>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</si>
  <si>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</si>
  <si>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</si>
  <si>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</si>
  <si>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</si>
  <si>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</si>
  <si>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</si>
  <si>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</si>
  <si>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</si>
  <si>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</si>
  <si>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</si>
  <si>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</si>
  <si>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</si>
  <si>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</si>
  <si>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</si>
  <si>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</si>
  <si>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</si>
  <si>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</si>
  <si>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</si>
  <si>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</si>
  <si>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</si>
  <si>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</si>
  <si>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</si>
  <si>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</si>
  <si>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</si>
  <si>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</si>
  <si>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</si>
  <si>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</si>
  <si>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</si>
  <si>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</si>
  <si>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</si>
  <si>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</si>
  <si>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</si>
  <si>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</si>
  <si>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</si>
  <si>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</si>
  <si>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</si>
  <si>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</si>
  <si>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</si>
  <si>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</si>
  <si>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</si>
  <si>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</si>
  <si>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</si>
  <si>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</si>
  <si>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</si>
  <si>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</si>
  <si>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</si>
  <si>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</si>
  <si>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</si>
  <si>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</si>
  <si>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</si>
  <si>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</si>
  <si>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</si>
  <si>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</si>
  <si>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</si>
  <si>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</si>
  <si>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</si>
  <si>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</si>
  <si>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</si>
  <si>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</si>
  <si>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</si>
  <si>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</si>
  <si>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</si>
  <si>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</si>
  <si>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</si>
  <si>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</si>
  <si>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</si>
  <si>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</si>
  <si>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</si>
  <si>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</si>
  <si>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</si>
  <si>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</si>
  <si>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</si>
  <si>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</si>
  <si>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</si>
  <si>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</si>
  <si>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</si>
  <si>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</si>
  <si>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</si>
  <si>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</si>
  <si>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</si>
  <si>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</si>
  <si>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</si>
  <si>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</si>
  <si>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</si>
  <si>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</si>
  <si>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</si>
  <si>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</si>
  <si>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</si>
  <si>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</si>
  <si>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</si>
  <si>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</si>
  <si>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</si>
  <si>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</si>
  <si>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</si>
  <si>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</si>
  <si>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</si>
  <si>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</si>
  <si>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</si>
  <si>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</si>
  <si>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</si>
  <si>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</si>
  <si>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</si>
  <si>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</si>
  <si>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</si>
  <si>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</si>
  <si>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</si>
  <si>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</si>
  <si>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</si>
  <si>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</si>
  <si>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</si>
  <si>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</si>
  <si>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</si>
  <si>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</si>
  <si>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</si>
  <si>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</si>
  <si>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</si>
  <si>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</si>
  <si>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</si>
  <si>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</si>
  <si>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</si>
  <si>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</si>
  <si>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</si>
  <si>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</si>
  <si>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</si>
  <si>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</si>
  <si>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</si>
  <si>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</si>
  <si>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</si>
  <si>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</si>
  <si>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</si>
  <si>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</si>
  <si>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</si>
  <si>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</si>
  <si>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</si>
  <si>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</si>
  <si>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</si>
  <si>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</si>
  <si>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</si>
  <si>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</si>
  <si>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</si>
  <si>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</si>
  <si>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</si>
  <si>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</si>
  <si>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</si>
  <si>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</si>
  <si>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</si>
  <si>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</si>
  <si>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</si>
  <si>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</si>
  <si>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</si>
  <si>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</si>
  <si>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</si>
  <si>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</si>
  <si>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</si>
  <si>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</si>
  <si>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</si>
  <si>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</si>
  <si>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</si>
  <si>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</si>
  <si>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</si>
  <si>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</si>
  <si>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</si>
  <si>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</si>
  <si>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</si>
  <si>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</si>
  <si>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</si>
  <si>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</si>
  <si>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</si>
  <si>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</si>
  <si>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</si>
  <si>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</si>
  <si>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</si>
  <si>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</si>
  <si>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</si>
  <si>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</si>
  <si>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</si>
  <si>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</si>
  <si>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</si>
  <si>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</si>
  <si>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</si>
  <si>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</si>
  <si>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</si>
  <si>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</si>
  <si>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</si>
  <si>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</si>
  <si>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</si>
  <si>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</si>
  <si>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</si>
  <si>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</si>
  <si>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</si>
  <si>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</si>
  <si>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</si>
  <si>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</si>
  <si>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</si>
  <si>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</si>
  <si>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</si>
  <si>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</si>
  <si>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</si>
  <si>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</si>
  <si>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</si>
  <si>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</si>
  <si>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</si>
  <si>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</si>
  <si>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</si>
  <si>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</si>
  <si>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</si>
  <si>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</si>
  <si>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</si>
  <si>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</si>
  <si>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</si>
  <si>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</si>
  <si>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</si>
  <si>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</si>
  <si>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</si>
  <si>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</si>
  <si>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</si>
  <si>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</si>
  <si>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</si>
  <si>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</si>
  <si>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</si>
  <si>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</si>
  <si>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</si>
  <si>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</si>
  <si>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</si>
  <si>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</si>
  <si>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</si>
  <si>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</si>
  <si>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</si>
  <si>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</si>
  <si>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</si>
  <si>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</si>
  <si>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</si>
  <si>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</si>
  <si>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</si>
  <si>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</si>
  <si>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</si>
  <si>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</si>
  <si>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</si>
  <si>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</si>
  <si>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</si>
  <si>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</si>
  <si>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</si>
  <si>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</si>
  <si>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</si>
  <si>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</si>
  <si>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</si>
  <si>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</si>
  <si>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</si>
  <si>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</si>
  <si>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</si>
  <si>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</si>
  <si>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</si>
  <si>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</si>
  <si>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</si>
  <si>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</si>
  <si>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</si>
  <si>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</si>
  <si>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</si>
  <si>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</si>
  <si>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</si>
  <si>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</si>
  <si>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</si>
  <si>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</si>
  <si>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</si>
  <si>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</si>
  <si>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</si>
  <si>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</si>
  <si>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</si>
  <si>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</si>
  <si>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</si>
  <si>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</si>
  <si>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</si>
  <si>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</si>
  <si>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</si>
  <si>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</si>
  <si>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</si>
  <si>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</si>
  <si>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</si>
  <si>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</si>
  <si>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</si>
  <si>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</si>
  <si>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</si>
  <si>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</si>
  <si>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</si>
  <si>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</si>
  <si>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</si>
  <si>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</si>
  <si>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</si>
  <si>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</si>
  <si>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</si>
  <si>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</si>
  <si>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</si>
  <si>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</si>
  <si>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</si>
  <si>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</si>
  <si>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</si>
  <si>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</si>
  <si>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</si>
  <si>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</si>
  <si>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</si>
  <si>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</si>
  <si>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</si>
  <si>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</si>
  <si>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</si>
  <si>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</si>
  <si>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</si>
  <si>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</si>
  <si>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</si>
  <si>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</si>
  <si>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</si>
  <si>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</si>
  <si>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</si>
  <si>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</si>
  <si>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</si>
  <si>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</si>
  <si>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</si>
  <si>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</si>
  <si>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</si>
  <si>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</si>
  <si>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</si>
  <si>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</si>
  <si>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</si>
  <si>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</si>
  <si>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</si>
  <si>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</si>
  <si>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</si>
  <si>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</si>
  <si>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</si>
  <si>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</si>
  <si>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</si>
  <si>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</si>
  <si>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</si>
  <si>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</si>
  <si>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</si>
  <si>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</si>
  <si>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</si>
  <si>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</si>
  <si>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</si>
  <si>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</si>
  <si>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</si>
  <si>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</si>
  <si>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</si>
  <si>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</si>
  <si>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</si>
  <si>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</si>
  <si>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</si>
  <si>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</si>
  <si>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</si>
  <si>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</si>
  <si>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</si>
  <si>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</si>
  <si>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</si>
  <si>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</si>
  <si>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</si>
  <si>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</si>
  <si>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</si>
  <si>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</si>
  <si>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</si>
  <si>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</si>
  <si>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</si>
  <si>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</si>
  <si>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</si>
  <si>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</si>
  <si>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</si>
  <si>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</si>
  <si>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</si>
  <si>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</si>
  <si>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</si>
  <si>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</si>
  <si>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</si>
  <si>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</si>
  <si>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</si>
  <si>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</si>
  <si>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</si>
  <si>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</si>
  <si>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</si>
  <si>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</si>
  <si>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</si>
  <si>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</si>
  <si>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</si>
  <si>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</si>
  <si>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</si>
  <si>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</si>
  <si>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</si>
  <si>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</si>
  <si>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</si>
  <si>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</si>
  <si>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</si>
  <si>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</si>
  <si>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</si>
  <si>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</si>
  <si>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</si>
  <si>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</si>
  <si>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</si>
  <si>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</si>
  <si>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</si>
  <si>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</si>
  <si>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</si>
  <si>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</si>
  <si>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</si>
  <si>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</si>
  <si>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</si>
  <si>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</si>
  <si>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</si>
  <si>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</si>
  <si>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</si>
  <si>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</si>
  <si>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</si>
  <si>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</si>
  <si>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</si>
  <si>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</si>
  <si>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</si>
  <si>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</si>
  <si>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</si>
  <si>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</si>
  <si>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</si>
  <si>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</si>
  <si>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</si>
  <si>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</si>
  <si>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</si>
  <si>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</si>
  <si>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</si>
  <si>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</si>
  <si>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</si>
  <si>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</si>
  <si>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</si>
  <si>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</si>
  <si>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</si>
  <si>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</si>
  <si>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</si>
  <si>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</si>
  <si>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</si>
  <si>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</si>
  <si>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</si>
  <si>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</si>
  <si>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</si>
  <si>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</si>
  <si>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</si>
  <si>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</si>
  <si>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</si>
  <si>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</si>
  <si>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</si>
  <si>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</si>
  <si>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</si>
  <si>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</si>
  <si>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</si>
  <si>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</si>
  <si>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</si>
  <si>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</si>
  <si>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</si>
  <si>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</si>
  <si>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</si>
  <si>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</si>
  <si>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</si>
  <si>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</si>
  <si>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</si>
  <si>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</si>
  <si>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</si>
  <si>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</si>
  <si>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</si>
  <si>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</si>
  <si>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</si>
  <si>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</si>
  <si>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</si>
  <si>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</si>
  <si>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</si>
  <si>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</si>
  <si>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</si>
  <si>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</si>
  <si>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</si>
  <si>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</si>
  <si>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</si>
  <si>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</si>
  <si>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</si>
  <si>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</si>
  <si>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</si>
  <si>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</si>
  <si>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</si>
  <si>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</si>
  <si>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</si>
  <si>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</si>
  <si>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</si>
  <si>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</si>
  <si>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</si>
  <si>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</si>
  <si>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</si>
  <si>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</si>
  <si>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</si>
  <si>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</si>
  <si>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</si>
  <si>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</si>
  <si>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</si>
  <si>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</si>
  <si>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</si>
  <si>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</si>
  <si>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</si>
  <si>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</si>
  <si>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</si>
  <si>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</si>
  <si>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</si>
  <si>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</si>
  <si>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</si>
  <si>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</si>
  <si>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</si>
  <si>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</si>
  <si>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</si>
  <si>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</si>
  <si>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</si>
  <si>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</si>
  <si>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</si>
  <si>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</si>
  <si>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</si>
  <si>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</si>
  <si>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</si>
  <si>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</si>
  <si>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</si>
  <si>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</si>
  <si>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</si>
  <si>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</si>
  <si>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</si>
  <si>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</si>
  <si>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</si>
  <si>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</si>
  <si>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</si>
  <si>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</si>
  <si>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</si>
  <si>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</si>
  <si>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</si>
  <si>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</si>
  <si>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</si>
  <si>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</si>
  <si>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</si>
  <si>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</si>
  <si>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</si>
  <si>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</si>
  <si>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</si>
  <si>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</si>
  <si>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</si>
  <si>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</si>
  <si>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</si>
  <si>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</si>
  <si>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</si>
  <si>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</si>
  <si>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</si>
  <si>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</si>
  <si>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</si>
  <si>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</si>
  <si>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</si>
  <si>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</si>
  <si>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</si>
  <si>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</si>
  <si>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</si>
  <si>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</si>
  <si>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</si>
  <si>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</si>
  <si>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</si>
  <si>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</si>
  <si>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</si>
  <si>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</si>
  <si>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</si>
  <si>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</si>
  <si>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</si>
  <si>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</si>
  <si>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</si>
  <si>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</si>
  <si>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</si>
  <si>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</si>
  <si>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</si>
  <si>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</si>
  <si>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</si>
  <si>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</si>
  <si>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</si>
  <si>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</si>
  <si>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</si>
  <si>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</si>
  <si>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</si>
  <si>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</si>
  <si>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</si>
  <si>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</si>
  <si>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</si>
  <si>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</si>
  <si>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</si>
  <si>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</si>
  <si>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</si>
  <si>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</si>
  <si>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</si>
  <si>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</si>
  <si>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</si>
  <si>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</si>
  <si>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</si>
  <si>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</si>
  <si>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</si>
  <si>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</si>
  <si>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</si>
  <si>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</si>
  <si>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</si>
  <si>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</si>
  <si>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</si>
  <si>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</si>
  <si>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</si>
  <si>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</si>
  <si>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</si>
  <si>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</si>
  <si>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</si>
  <si>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</si>
  <si>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</si>
  <si>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</si>
  <si>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</si>
  <si>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</si>
  <si>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</si>
  <si>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</si>
  <si>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</si>
  <si>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</si>
  <si>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</si>
  <si>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</si>
  <si>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</si>
  <si>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</si>
  <si>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</si>
  <si>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</si>
  <si>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</si>
  <si>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</si>
  <si>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</si>
  <si>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</si>
  <si>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</si>
  <si>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</si>
  <si>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</si>
  <si>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</si>
  <si>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</si>
  <si>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</si>
  <si>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</si>
  <si>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</si>
  <si>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</si>
  <si>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</si>
  <si>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</si>
  <si>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</si>
  <si>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</si>
  <si>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</si>
  <si>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</si>
  <si>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</si>
  <si>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</si>
  <si>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</si>
  <si>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</si>
  <si>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</si>
  <si>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</si>
  <si>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</si>
  <si>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</si>
  <si>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</si>
  <si>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</si>
  <si>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</si>
  <si>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</si>
  <si>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</si>
  <si>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</si>
  <si>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</si>
  <si>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</si>
  <si>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</si>
  <si>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</si>
  <si>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</si>
  <si>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</si>
  <si>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</si>
  <si>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</si>
  <si>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</si>
  <si>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</si>
  <si>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</si>
  <si>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</si>
  <si>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</si>
  <si>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</si>
  <si>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</si>
  <si>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</si>
  <si>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</si>
  <si>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</si>
  <si>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</si>
  <si>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</si>
  <si>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</si>
  <si>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</si>
  <si>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</si>
  <si>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</si>
  <si>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</si>
  <si>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</si>
  <si>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</si>
  <si>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</si>
  <si>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</si>
  <si>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</si>
  <si>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</si>
  <si>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</si>
  <si>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</si>
  <si>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</si>
  <si>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</si>
  <si>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</si>
  <si>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</si>
  <si>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</si>
  <si>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</si>
  <si>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</si>
  <si>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</si>
  <si>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</si>
  <si>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</si>
  <si>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</si>
  <si>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</si>
  <si>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</si>
  <si>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</si>
  <si>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</si>
  <si>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</si>
  <si>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</si>
  <si>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</si>
  <si>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</si>
  <si>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</si>
  <si>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</si>
  <si>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</si>
  <si>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</si>
  <si>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</si>
  <si>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</si>
  <si>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</si>
  <si>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</si>
  <si>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</si>
  <si>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</si>
  <si>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</si>
  <si>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</si>
  <si>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</si>
  <si>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</si>
  <si>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</si>
  <si>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</si>
  <si>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</si>
  <si>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</si>
  <si>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</si>
  <si>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</si>
  <si>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</si>
  <si>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</si>
  <si>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</si>
  <si>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</si>
  <si>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</si>
  <si>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</si>
  <si>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</si>
  <si>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</si>
  <si>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</si>
  <si>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</si>
  <si>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</si>
  <si>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</si>
  <si>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</si>
  <si>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</si>
  <si>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</si>
  <si>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</si>
  <si>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</si>
  <si>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</si>
  <si>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</si>
  <si>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</si>
  <si>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</si>
  <si>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</si>
  <si>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</si>
  <si>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</si>
  <si>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</si>
  <si>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</si>
  <si>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</si>
  <si>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</si>
  <si>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</si>
  <si>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</si>
  <si>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</si>
  <si>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</si>
  <si>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</si>
  <si>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</si>
  <si>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</si>
  <si>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</si>
  <si>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</si>
  <si>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</si>
  <si>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</si>
  <si>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</si>
  <si>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</si>
  <si>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</si>
  <si>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</si>
  <si>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</si>
  <si>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</si>
  <si>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</si>
  <si>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</si>
  <si>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</si>
  <si>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</si>
  <si>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</si>
  <si>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</si>
  <si>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</si>
  <si>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</si>
  <si>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</si>
  <si>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</si>
  <si>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</si>
  <si>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</si>
  <si>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</si>
  <si>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</si>
  <si>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</si>
  <si>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</si>
  <si>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</si>
  <si>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</si>
  <si>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</si>
  <si>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</si>
  <si>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</si>
  <si>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</si>
  <si>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</si>
  <si>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</si>
  <si>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</si>
  <si>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</si>
  <si>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</si>
  <si>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</si>
  <si>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</si>
  <si>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</si>
  <si>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</si>
  <si>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</si>
  <si>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</si>
  <si>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</si>
  <si>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</si>
  <si>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</si>
  <si>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</si>
  <si>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</si>
  <si>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</si>
  <si>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</si>
  <si>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</si>
  <si>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</si>
  <si>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</si>
  <si>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</si>
  <si>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</si>
  <si>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</si>
  <si>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</si>
  <si>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</si>
  <si>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</si>
  <si>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</si>
  <si>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</si>
  <si>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</si>
  <si>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</si>
  <si>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</si>
  <si>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</si>
  <si>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</si>
  <si>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</si>
  <si>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</si>
  <si>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</si>
  <si>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</si>
  <si>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</si>
  <si>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</si>
  <si>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</si>
  <si>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</si>
  <si>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</si>
  <si>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</si>
  <si>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</si>
  <si>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</si>
  <si>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</si>
  <si>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</si>
  <si>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</si>
  <si>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</si>
  <si>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</si>
  <si>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</si>
  <si>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</si>
  <si>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</si>
  <si>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</si>
  <si>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</si>
  <si>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</si>
  <si>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</si>
  <si>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</si>
  <si>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</si>
  <si>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</si>
  <si>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</si>
  <si>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</si>
  <si>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</si>
  <si>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</si>
  <si>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</si>
  <si>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</si>
  <si>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</si>
  <si>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</si>
  <si>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</si>
  <si>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</si>
  <si>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</si>
  <si>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</si>
  <si>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</si>
  <si>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</si>
  <si>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</si>
  <si>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</si>
  <si>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</si>
  <si>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</si>
  <si>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</si>
  <si>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</si>
  <si>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</si>
  <si>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</si>
  <si>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</si>
  <si>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</si>
  <si>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</si>
  <si>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</si>
  <si>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</si>
  <si>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</si>
  <si>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</si>
  <si>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</si>
  <si>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</si>
  <si>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</si>
  <si>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</si>
  <si>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</si>
  <si>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</si>
  <si>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</si>
  <si>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</si>
  <si>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</si>
  <si>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</si>
  <si>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</si>
  <si>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</si>
  <si>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</si>
  <si>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</si>
  <si>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</si>
  <si>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</si>
  <si>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</si>
  <si>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</si>
  <si>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</si>
  <si>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</si>
  <si>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</si>
  <si>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</si>
  <si>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</si>
  <si>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</si>
  <si>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</si>
  <si>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</si>
  <si>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</si>
  <si>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</si>
  <si>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</si>
  <si>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</si>
  <si>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</si>
  <si>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</si>
  <si>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</si>
  <si>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</si>
  <si>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</si>
  <si>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</si>
  <si>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</si>
  <si>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</si>
  <si>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</si>
  <si>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</si>
  <si>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</si>
  <si>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</si>
  <si>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</si>
  <si>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</si>
  <si>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</si>
  <si>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</si>
  <si>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</si>
  <si>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</si>
  <si>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</si>
  <si>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</si>
  <si>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</si>
  <si>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</si>
  <si>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</si>
  <si>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</si>
  <si>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</si>
  <si>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</si>
  <si>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</si>
  <si>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</si>
  <si>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</si>
  <si>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</si>
  <si>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</si>
  <si>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</si>
  <si>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</si>
  <si>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</si>
  <si>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</si>
  <si>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</si>
  <si>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</si>
  <si>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</si>
  <si>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</si>
  <si>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</si>
  <si>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</si>
  <si>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</si>
  <si>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</si>
  <si>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</si>
  <si>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</si>
  <si>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</si>
  <si>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</si>
  <si>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</si>
  <si>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</si>
  <si>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</si>
  <si>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</si>
  <si>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</si>
  <si>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</si>
  <si>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</si>
  <si>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</si>
  <si>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</si>
  <si>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</si>
  <si>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</si>
  <si>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</si>
  <si>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</si>
  <si>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</si>
  <si>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</si>
  <si>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</si>
  <si>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</si>
  <si>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</si>
  <si>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</si>
  <si>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</si>
  <si>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</si>
  <si>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</si>
  <si>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</si>
  <si>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</si>
  <si>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</si>
  <si>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</si>
  <si>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</si>
  <si>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</si>
  <si>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</si>
  <si>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</si>
  <si>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</si>
  <si>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</si>
  <si>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</si>
  <si>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</si>
  <si>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</si>
  <si>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</si>
  <si>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</si>
  <si>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</si>
  <si>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</si>
  <si>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</si>
  <si>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</si>
  <si>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</si>
  <si>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</si>
  <si>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</si>
  <si>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</si>
  <si>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</si>
  <si>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</si>
  <si>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</si>
  <si>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</si>
  <si>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</si>
  <si>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</si>
  <si>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</si>
  <si>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</si>
  <si>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</si>
  <si>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</si>
  <si>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</si>
  <si>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</si>
  <si>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</si>
  <si>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</si>
  <si>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</si>
  <si>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</si>
  <si>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</si>
  <si>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</si>
  <si>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</si>
  <si>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</si>
  <si>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</si>
  <si>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</si>
  <si>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</si>
  <si>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</si>
  <si>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</si>
  <si>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</si>
  <si>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</si>
  <si>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</si>
  <si>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</si>
  <si>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</si>
  <si>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</si>
  <si>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</si>
  <si>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</si>
  <si>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</si>
  <si>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</si>
  <si>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</si>
  <si>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</si>
  <si>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</si>
  <si>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</si>
  <si>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</si>
  <si>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</si>
  <si>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</si>
  <si>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</si>
  <si>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</si>
  <si>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</si>
  <si>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</si>
  <si>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</si>
  <si>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</si>
  <si>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</si>
  <si>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</si>
  <si>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</si>
  <si>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</si>
  <si>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</si>
  <si>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</si>
  <si>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</si>
  <si>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</si>
  <si>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</si>
  <si>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</si>
  <si>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</si>
  <si>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</si>
  <si>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</si>
  <si>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</si>
  <si>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</si>
  <si>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</si>
  <si>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</si>
  <si>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</si>
  <si>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</si>
  <si>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</si>
  <si>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</si>
  <si>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</si>
  <si>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</si>
  <si>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</si>
  <si>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</si>
  <si>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</si>
  <si>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</si>
  <si>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</si>
  <si>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</si>
  <si>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</si>
  <si>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</si>
  <si>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</si>
  <si>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</si>
  <si>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</si>
  <si>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</si>
  <si>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</si>
  <si>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</si>
  <si>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</si>
  <si>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</si>
  <si>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</si>
  <si>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</si>
  <si>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</si>
  <si>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</si>
  <si>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</si>
  <si>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</si>
  <si>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</si>
  <si>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</si>
  <si>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</si>
  <si>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</si>
  <si>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</si>
  <si>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</si>
  <si>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</si>
  <si>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</si>
  <si>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</si>
  <si>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</si>
  <si>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</si>
  <si>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</si>
  <si>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</si>
  <si>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</si>
  <si>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</si>
  <si>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</si>
  <si>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</si>
  <si>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</si>
  <si>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</si>
  <si>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</si>
  <si>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</si>
  <si>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</si>
  <si>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</si>
  <si>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</si>
  <si>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</si>
  <si>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</si>
  <si>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</si>
  <si>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</si>
  <si>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</si>
  <si>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</si>
  <si>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</si>
  <si>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</si>
  <si>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</si>
  <si>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</si>
  <si>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</si>
  <si>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</si>
  <si>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</si>
  <si>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</si>
  <si>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</si>
  <si>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</si>
  <si>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</si>
  <si>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</si>
  <si>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</si>
  <si>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</si>
  <si>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</si>
  <si>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</si>
  <si>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</si>
  <si>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</si>
  <si>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</si>
  <si>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</si>
  <si>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</si>
  <si>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</si>
  <si>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</si>
  <si>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</si>
  <si>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</si>
  <si>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</si>
  <si>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</si>
  <si>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</si>
  <si>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</si>
  <si>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</si>
  <si>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</si>
  <si>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</si>
  <si>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</si>
  <si>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</si>
  <si>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</si>
  <si>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</si>
  <si>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</si>
  <si>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</si>
  <si>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</si>
  <si>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</si>
  <si>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</si>
  <si>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</si>
  <si>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</si>
  <si>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</si>
  <si>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</si>
  <si>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</si>
  <si>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</si>
  <si>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</si>
  <si>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</si>
  <si>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</si>
  <si>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</si>
  <si>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</si>
  <si>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</si>
  <si>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</si>
  <si>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</si>
  <si>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</si>
  <si>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</si>
  <si>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</si>
  <si>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</si>
  <si>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</si>
  <si>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</si>
  <si>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</si>
  <si>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</si>
  <si>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</si>
  <si>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</si>
  <si>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</si>
  <si>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</si>
  <si>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</si>
  <si>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</si>
  <si>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</si>
  <si>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</si>
  <si>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</si>
  <si>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</si>
  <si>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</si>
  <si>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</si>
  <si>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</si>
  <si>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</si>
  <si>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</si>
  <si>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</si>
  <si>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</si>
  <si>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</si>
  <si>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</si>
  <si>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</si>
  <si>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</si>
  <si>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</si>
  <si>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</si>
  <si>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</si>
  <si>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</si>
  <si>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</si>
  <si>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</si>
  <si>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</si>
  <si>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</si>
  <si>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</si>
  <si>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</si>
  <si>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</si>
  <si>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</si>
  <si>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</si>
  <si>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</si>
  <si>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</si>
  <si>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</si>
  <si>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</si>
  <si>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</si>
  <si>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</si>
  <si>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</si>
  <si>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</si>
  <si>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</si>
  <si>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</si>
  <si>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</si>
  <si>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</si>
  <si>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</si>
  <si>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</si>
  <si>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</si>
  <si>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</si>
  <si>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</si>
  <si>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</si>
  <si>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</si>
  <si>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</si>
  <si>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</si>
  <si>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</si>
  <si>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</si>
  <si>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</si>
  <si>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</si>
  <si>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</si>
  <si>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</si>
  <si>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</si>
  <si>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</si>
  <si>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</si>
  <si>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</si>
  <si>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</si>
  <si>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</si>
  <si>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</si>
  <si>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</si>
  <si>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</si>
  <si>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</si>
  <si>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</si>
  <si>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</si>
  <si>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</si>
  <si>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</si>
  <si>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</si>
  <si>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</si>
  <si>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</si>
  <si>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</si>
  <si>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</si>
  <si>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</si>
  <si>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</si>
  <si>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</si>
  <si>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</si>
  <si>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</si>
  <si>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</si>
  <si>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</si>
  <si>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</si>
  <si>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</si>
  <si>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</si>
  <si>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</si>
  <si>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</si>
  <si>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</si>
  <si>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</si>
  <si>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</si>
  <si>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</si>
  <si>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</si>
  <si>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</si>
  <si>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</si>
  <si>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</si>
  <si>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</si>
  <si>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</si>
  <si>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</si>
  <si>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</si>
  <si>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</si>
  <si>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</si>
  <si>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</si>
  <si>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</si>
  <si>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</si>
  <si>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</si>
  <si>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</si>
  <si>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</si>
  <si>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</si>
  <si>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</si>
  <si>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</si>
  <si>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</si>
  <si>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</si>
  <si>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</si>
  <si>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</si>
  <si>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</si>
  <si>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</si>
  <si>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</si>
  <si>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</si>
  <si>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</si>
  <si>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</si>
  <si>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</si>
  <si>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</si>
  <si>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</si>
  <si>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</si>
  <si>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</si>
  <si>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</si>
  <si>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</si>
  <si>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</si>
  <si>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</si>
  <si>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</si>
  <si>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</si>
  <si>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</si>
  <si>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</si>
  <si>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</si>
  <si>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</si>
  <si>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</si>
  <si>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</si>
  <si>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</si>
  <si>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</si>
  <si>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</si>
  <si>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</si>
  <si>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</si>
  <si>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</si>
  <si>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</si>
  <si>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</si>
  <si>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</si>
  <si>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</si>
  <si>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</si>
  <si>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</si>
  <si>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</si>
  <si>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</si>
  <si>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</si>
  <si>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</si>
  <si>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</si>
  <si>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</si>
  <si>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</si>
  <si>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</si>
  <si>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</si>
  <si>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</si>
  <si>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</si>
  <si>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</si>
  <si>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</si>
  <si>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</si>
  <si>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</si>
  <si>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</si>
  <si>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</si>
  <si>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</si>
  <si>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</si>
  <si>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</si>
  <si>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</si>
  <si>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</si>
  <si>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</si>
  <si>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</si>
  <si>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</si>
  <si>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</si>
  <si>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</si>
  <si>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</si>
  <si>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</si>
  <si>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</si>
  <si>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</si>
  <si>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</si>
  <si>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</si>
  <si>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</si>
  <si>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</si>
  <si>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</si>
  <si>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</si>
  <si>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</si>
  <si>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</si>
  <si>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</si>
  <si>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</si>
  <si>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</si>
  <si>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</si>
  <si>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</si>
  <si>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</si>
  <si>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</si>
  <si>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</si>
  <si>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</si>
  <si>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</si>
  <si>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</si>
  <si>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</si>
  <si>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</si>
  <si>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</si>
  <si>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</si>
  <si>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</si>
  <si>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</si>
  <si>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</si>
  <si>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</si>
  <si>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</si>
  <si>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</si>
  <si>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</si>
  <si>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</si>
  <si>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</si>
  <si>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</si>
  <si>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</si>
  <si>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</si>
  <si>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</si>
  <si>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</si>
  <si>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</si>
  <si>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</si>
  <si>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</si>
  <si>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</si>
  <si>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</si>
  <si>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</si>
  <si>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</si>
  <si>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</si>
  <si>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</si>
  <si>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</si>
  <si>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</si>
  <si>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</si>
  <si>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</si>
  <si>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</si>
  <si>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</si>
  <si>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</si>
  <si>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</si>
  <si>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</si>
  <si>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</si>
  <si>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</si>
  <si>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</si>
  <si>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</si>
  <si>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</si>
  <si>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</si>
  <si>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</si>
  <si>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</si>
  <si>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</si>
  <si>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</si>
  <si>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</si>
  <si>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</si>
  <si>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</si>
  <si>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</si>
  <si>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</si>
  <si>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</si>
  <si>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</si>
  <si>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</si>
  <si>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</si>
  <si>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</si>
  <si>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</si>
  <si>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</si>
  <si>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</si>
  <si>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</si>
  <si>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</si>
  <si>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</si>
  <si>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</si>
  <si>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</si>
  <si>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</si>
  <si>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</si>
  <si>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</si>
  <si>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</si>
  <si>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</si>
  <si>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</si>
  <si>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</si>
  <si>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</si>
  <si>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</si>
  <si>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</si>
  <si>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</si>
  <si>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</si>
  <si>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</si>
  <si>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</si>
  <si>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</si>
  <si>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</si>
  <si>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</si>
  <si>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</si>
  <si>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</si>
  <si>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</si>
  <si>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</si>
  <si>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</si>
  <si>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</si>
  <si>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</si>
  <si>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</si>
  <si>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</si>
  <si>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</si>
  <si>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</si>
  <si>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</si>
  <si>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</si>
  <si>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</si>
  <si>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</si>
  <si>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</si>
  <si>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</si>
  <si>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</si>
  <si>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</si>
  <si>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</si>
  <si>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</si>
  <si>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</si>
  <si>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</si>
  <si>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</si>
  <si>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</si>
  <si>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</si>
  <si>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</si>
  <si>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</si>
  <si>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</si>
  <si>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</si>
  <si>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</si>
  <si>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</si>
  <si>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</si>
  <si>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</si>
  <si>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</si>
  <si>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</si>
  <si>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</si>
  <si>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</si>
  <si>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</si>
  <si>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</si>
  <si>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</si>
  <si>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</si>
  <si>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</si>
  <si>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</si>
  <si>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</si>
  <si>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</si>
  <si>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</si>
  <si>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</si>
  <si>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</si>
  <si>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</si>
  <si>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</si>
  <si>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</si>
  <si>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</si>
  <si>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</si>
  <si>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</si>
  <si>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</si>
  <si>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</si>
  <si>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</si>
  <si>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</si>
  <si>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</si>
  <si>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</si>
  <si>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</si>
  <si>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</si>
  <si>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</si>
  <si>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</si>
  <si>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</si>
  <si>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</si>
  <si>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</si>
  <si>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</si>
  <si>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</si>
  <si>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</si>
  <si>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</si>
  <si>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</si>
  <si>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</si>
  <si>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</si>
  <si>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</si>
  <si>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</si>
  <si>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</si>
  <si>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</si>
  <si>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</si>
  <si>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</si>
  <si>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</si>
  <si>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</si>
  <si>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</si>
  <si>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</si>
  <si>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</si>
  <si>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</si>
  <si>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</si>
  <si>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</si>
  <si>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</si>
  <si>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</si>
  <si>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</si>
  <si>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</si>
  <si>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</si>
  <si>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</si>
  <si>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</si>
  <si>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</si>
  <si>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</si>
  <si>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</si>
  <si>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</si>
  <si>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</si>
  <si>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</si>
  <si>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</si>
  <si>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</si>
  <si>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</si>
  <si>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</si>
  <si>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</si>
  <si>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</si>
  <si>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</si>
  <si>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</si>
  <si>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</si>
  <si>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</si>
  <si>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</si>
  <si>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</si>
  <si>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</si>
  <si>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</si>
  <si>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</si>
  <si>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</si>
  <si>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</si>
  <si>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</si>
  <si>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</si>
  <si>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</si>
  <si>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</si>
  <si>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</si>
  <si>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</si>
  <si>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</si>
  <si>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</si>
  <si>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</si>
  <si>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</si>
  <si>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</si>
  <si>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</si>
  <si>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</si>
  <si>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</si>
  <si>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</si>
  <si>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</si>
  <si>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</si>
  <si>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</si>
  <si>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</si>
  <si>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</si>
  <si>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</si>
  <si>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</si>
  <si>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</si>
  <si>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</si>
  <si>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</si>
  <si>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</si>
  <si>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</si>
  <si>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</si>
  <si>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</si>
  <si>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</si>
  <si>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</si>
  <si>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</si>
  <si>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</si>
  <si>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</si>
  <si>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</si>
  <si>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</si>
  <si>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</si>
  <si>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</si>
  <si>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</si>
  <si>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</si>
  <si>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</si>
  <si>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</si>
  <si>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</si>
  <si>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</si>
  <si>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</si>
  <si>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</si>
  <si>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</si>
  <si>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</si>
  <si>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</si>
  <si>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</si>
  <si>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</si>
  <si>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</si>
  <si>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</si>
  <si>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</si>
  <si>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</si>
  <si>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</si>
  <si>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</si>
  <si>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</si>
  <si>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</si>
  <si>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</si>
  <si>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</si>
  <si>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</si>
  <si>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</si>
  <si>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</si>
  <si>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</si>
  <si>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</si>
  <si>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</si>
  <si>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</si>
  <si>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</si>
  <si>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</si>
  <si>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</si>
  <si>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</si>
  <si>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</si>
  <si>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</si>
  <si>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</si>
  <si>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</si>
  <si>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</si>
  <si>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</si>
  <si>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</si>
  <si>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</si>
  <si>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</si>
  <si>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</si>
  <si>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</si>
  <si>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</si>
  <si>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</si>
  <si>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</si>
  <si>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</si>
  <si>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</si>
  <si>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</si>
  <si>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</si>
  <si>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</si>
  <si>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</si>
  <si>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</si>
  <si>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</si>
  <si>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</si>
  <si>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</si>
  <si>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</si>
  <si>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</si>
  <si>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</si>
  <si>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</si>
  <si>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</si>
  <si>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</si>
  <si>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</si>
  <si>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</si>
  <si>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</si>
  <si>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</si>
  <si>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</si>
  <si>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</si>
  <si>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</si>
  <si>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</si>
  <si>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</si>
  <si>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</si>
  <si>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</si>
  <si>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</si>
  <si>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</si>
  <si>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</si>
  <si>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</si>
  <si>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</si>
  <si>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</si>
  <si>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</si>
  <si>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</si>
  <si>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</si>
  <si>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</si>
  <si>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</si>
  <si>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</si>
  <si>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</si>
  <si>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</si>
  <si>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</si>
  <si>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</si>
  <si>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</si>
  <si>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</si>
  <si>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</si>
  <si>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</si>
  <si>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</si>
  <si>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</si>
  <si>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</si>
  <si>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</si>
  <si>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</si>
  <si>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</si>
  <si>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</si>
  <si>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</si>
  <si>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</si>
  <si>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</si>
  <si>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</si>
  <si>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</si>
  <si>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</si>
  <si>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</si>
  <si>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</si>
  <si>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</si>
  <si>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</si>
  <si>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</si>
  <si>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</si>
  <si>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</si>
  <si>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</si>
  <si>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</si>
  <si>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</si>
  <si>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</si>
  <si>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</si>
  <si>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</si>
  <si>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</si>
  <si>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</si>
  <si>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</si>
  <si>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</si>
  <si>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</si>
  <si>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</si>
  <si>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</si>
  <si>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</si>
  <si>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</si>
  <si>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</si>
  <si>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</si>
  <si>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</si>
  <si>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</si>
  <si>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</si>
  <si>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</si>
  <si>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</si>
  <si>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</si>
  <si>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</si>
  <si>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</si>
  <si>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</si>
  <si>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</si>
  <si>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</si>
  <si>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</si>
  <si>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</si>
  <si>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</si>
  <si>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</si>
  <si>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</si>
  <si>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</si>
  <si>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</si>
  <si>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</si>
  <si>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</si>
  <si>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</si>
  <si>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</si>
  <si>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</si>
  <si>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</si>
  <si>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</si>
  <si>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</si>
  <si>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</si>
  <si>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</si>
  <si>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</si>
  <si>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</si>
  <si>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</si>
  <si>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</si>
  <si>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</si>
  <si>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</si>
  <si>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</si>
  <si>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</si>
  <si>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</si>
  <si>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</si>
  <si>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</si>
  <si>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</si>
  <si>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</si>
  <si>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</si>
  <si>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</si>
  <si>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</si>
  <si>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</si>
  <si>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</si>
  <si>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</si>
  <si>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</si>
  <si>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</si>
  <si>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</si>
  <si>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</si>
  <si>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</si>
  <si>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</si>
  <si>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</si>
  <si>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</si>
  <si>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</si>
  <si>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</si>
  <si>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</si>
  <si>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</si>
  <si>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</si>
  <si>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</si>
  <si>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</si>
  <si>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</si>
  <si>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</si>
  <si>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</si>
  <si>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</si>
  <si>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</si>
  <si>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</si>
  <si>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</si>
  <si>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</si>
  <si>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</si>
  <si>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</si>
  <si>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</si>
  <si>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</si>
  <si>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</si>
  <si>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</si>
  <si>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</si>
  <si>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</si>
  <si>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</si>
  <si>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</si>
  <si>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</si>
  <si>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</si>
  <si>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</si>
  <si>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</si>
  <si>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</si>
  <si>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</si>
  <si>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</si>
  <si>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</si>
  <si>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</si>
  <si>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</si>
  <si>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</si>
  <si>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</si>
  <si>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</si>
  <si>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</si>
  <si>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</si>
  <si>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</si>
  <si>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</si>
  <si>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</si>
  <si>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</si>
  <si>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</si>
  <si>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</si>
  <si>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</si>
  <si>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</si>
  <si>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</si>
  <si>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</si>
  <si>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</si>
  <si>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</si>
  <si>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</si>
  <si>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</si>
  <si>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</si>
  <si>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</si>
  <si>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</si>
  <si>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</si>
  <si>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</si>
  <si>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</si>
  <si>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</si>
  <si>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</si>
  <si>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</si>
  <si>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</si>
  <si>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</si>
  <si>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</si>
  <si>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</si>
  <si>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</si>
  <si>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</si>
  <si>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</si>
  <si>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</si>
  <si>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</si>
  <si>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</si>
  <si>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</si>
  <si>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</si>
  <si>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</si>
  <si>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</si>
  <si>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</si>
  <si>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</si>
  <si>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</si>
  <si>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</si>
  <si>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</si>
  <si>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</si>
  <si>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</si>
  <si>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</si>
  <si>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</si>
  <si>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</si>
  <si>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</si>
  <si>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</si>
  <si>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</si>
  <si>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</si>
  <si>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</si>
  <si>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</si>
  <si>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</si>
  <si>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</si>
  <si>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</si>
  <si>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</si>
  <si>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</si>
  <si>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</si>
  <si>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</si>
  <si>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</si>
  <si>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</si>
  <si>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</si>
  <si>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</si>
  <si>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</si>
  <si>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</si>
  <si>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</si>
  <si>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</si>
  <si>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</si>
  <si>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</si>
  <si>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</si>
  <si>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</si>
  <si>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</si>
  <si>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</si>
  <si>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</si>
  <si>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</si>
  <si>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</si>
  <si>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</si>
  <si>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</si>
  <si>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</si>
  <si>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</si>
  <si>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</si>
  <si>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</si>
  <si>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</si>
  <si>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</si>
  <si>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</si>
  <si>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</si>
  <si>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</si>
  <si>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</si>
  <si>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</si>
  <si>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</si>
  <si>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</si>
  <si>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</si>
  <si>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</si>
  <si>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</si>
  <si>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</si>
  <si>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</si>
  <si>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</si>
  <si>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</si>
  <si>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</si>
  <si>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</si>
  <si>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</si>
  <si>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</si>
  <si>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</si>
  <si>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</si>
  <si>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</si>
  <si>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</si>
  <si>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</si>
  <si>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</si>
  <si>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</si>
  <si>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</si>
  <si>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</si>
  <si>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</si>
  <si>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</si>
  <si>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</si>
  <si>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</si>
  <si>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</si>
  <si>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</si>
  <si>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</si>
  <si>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</si>
  <si>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</si>
  <si>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</si>
  <si>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</si>
  <si>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</si>
  <si>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</si>
  <si>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</si>
  <si>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</si>
  <si>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</si>
  <si>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</si>
  <si>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</si>
  <si>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</si>
  <si>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</si>
  <si>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</si>
  <si>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</si>
  <si>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</si>
  <si>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</si>
  <si>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</si>
  <si>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</si>
  <si>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</si>
  <si>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</si>
  <si>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</si>
  <si>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</si>
  <si>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</si>
  <si>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</si>
  <si>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</si>
  <si>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</si>
  <si>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</si>
  <si>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</si>
  <si>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</si>
  <si>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</si>
  <si>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</si>
  <si>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</si>
  <si>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</si>
  <si>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</si>
  <si>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</si>
  <si>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</si>
  <si>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</si>
  <si>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</si>
  <si>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</si>
  <si>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</si>
  <si>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</si>
  <si>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</si>
  <si>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</si>
  <si>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</si>
  <si>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</si>
  <si>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</si>
  <si>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</si>
  <si>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</si>
  <si>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</si>
  <si>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</si>
  <si>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</si>
  <si>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</si>
  <si>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</si>
  <si>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</si>
  <si>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</si>
  <si>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</si>
  <si>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</si>
  <si>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</si>
  <si>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</si>
  <si>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</si>
  <si>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</si>
  <si>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</si>
  <si>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</si>
  <si>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</si>
  <si>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</si>
  <si>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</si>
  <si>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</si>
  <si>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</si>
  <si>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</si>
  <si>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</si>
  <si>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</si>
  <si>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</si>
  <si>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</si>
  <si>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</si>
  <si>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</si>
  <si>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</si>
  <si>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</si>
  <si>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</si>
  <si>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</si>
  <si>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</si>
  <si>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</si>
  <si>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</si>
  <si>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</si>
  <si>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</si>
  <si>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</si>
  <si>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</si>
  <si>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</si>
  <si>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</si>
  <si>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</si>
  <si>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</si>
  <si>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</si>
  <si>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</si>
  <si>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</si>
  <si>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</si>
  <si>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</si>
  <si>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</si>
  <si>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</si>
  <si>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</si>
  <si>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</si>
  <si>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</si>
  <si>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</si>
  <si>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</si>
  <si>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</si>
  <si>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</si>
  <si>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</si>
  <si>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</si>
  <si>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</si>
  <si>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</si>
  <si>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</si>
  <si>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</si>
  <si>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</si>
  <si>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</si>
  <si>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</si>
  <si>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</si>
  <si>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</si>
  <si>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</si>
  <si>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</si>
  <si>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</si>
  <si>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</si>
  <si>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</si>
  <si>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</si>
  <si>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</si>
  <si>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</si>
  <si>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</si>
  <si>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</si>
  <si>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</si>
  <si>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</si>
  <si>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</si>
  <si>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</si>
  <si>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</si>
  <si>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</si>
  <si>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</si>
  <si>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</si>
  <si>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</si>
  <si>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</si>
  <si>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</si>
  <si>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</si>
  <si>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</si>
  <si>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</si>
  <si>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</si>
  <si>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</si>
  <si>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</si>
  <si>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</si>
  <si>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</si>
  <si>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</si>
  <si>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</si>
  <si>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</si>
  <si>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</si>
  <si>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</si>
  <si>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</si>
  <si>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</si>
  <si>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</si>
  <si>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</si>
  <si>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</si>
  <si>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</si>
  <si>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</si>
  <si>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</si>
  <si>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</si>
  <si>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</si>
  <si>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</si>
  <si>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</si>
  <si>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</si>
  <si>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</si>
  <si>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</si>
  <si>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</si>
  <si>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</si>
  <si>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</si>
  <si>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</si>
  <si>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</si>
  <si>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</si>
  <si>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</si>
  <si>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</si>
  <si>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</si>
  <si>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</si>
  <si>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</si>
  <si>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</si>
  <si>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</si>
  <si>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</si>
  <si>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</si>
  <si>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</si>
  <si>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</si>
  <si>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</si>
  <si>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</si>
  <si>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</si>
  <si>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</si>
  <si>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</si>
  <si>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</si>
  <si>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</si>
  <si>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</si>
  <si>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</si>
  <si>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</si>
  <si>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</si>
  <si>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</si>
  <si>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</si>
  <si>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</si>
  <si>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</si>
  <si>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</si>
  <si>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</si>
  <si>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</si>
  <si>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</si>
  <si>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</si>
  <si>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</si>
  <si>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</si>
  <si>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</si>
  <si>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</si>
  <si>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</si>
  <si>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</si>
  <si>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</si>
  <si>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</si>
  <si>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</si>
  <si>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</si>
  <si>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</si>
  <si>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</si>
  <si>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</si>
  <si>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</si>
  <si>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</si>
  <si>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</si>
  <si>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</si>
  <si>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</si>
  <si>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</si>
  <si>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</si>
  <si>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</si>
  <si>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</si>
  <si>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</si>
  <si>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</si>
  <si>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</si>
  <si>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</si>
  <si>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</si>
  <si>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</si>
  <si>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</si>
  <si>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</si>
  <si>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</si>
  <si>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</si>
  <si>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</si>
  <si>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</si>
  <si>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</si>
  <si>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</si>
  <si>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</si>
  <si>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</si>
  <si>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</si>
  <si>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</si>
  <si>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</si>
  <si>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</si>
  <si>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</si>
  <si>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</si>
  <si>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</si>
  <si>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</si>
  <si>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</si>
  <si>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</si>
  <si>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</si>
  <si>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</si>
  <si>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</si>
  <si>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</si>
  <si>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</si>
  <si>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</si>
  <si>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</si>
  <si>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</si>
  <si>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</si>
  <si>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</si>
  <si>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</si>
  <si>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</si>
  <si>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</si>
  <si>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</si>
  <si>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</si>
  <si>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</si>
  <si>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</si>
  <si>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</si>
  <si>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</si>
  <si>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</si>
  <si>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</si>
  <si>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</si>
  <si>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</si>
  <si>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</si>
  <si>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</si>
  <si>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</si>
  <si>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</si>
  <si>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</si>
  <si>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</si>
  <si>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</si>
  <si>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</si>
  <si>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</si>
  <si>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</si>
  <si>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</si>
  <si>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</si>
  <si>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</si>
  <si>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</si>
  <si>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</si>
  <si>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</si>
  <si>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</si>
  <si>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</si>
  <si>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</si>
  <si>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</si>
  <si>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</si>
  <si>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</si>
  <si>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</si>
  <si>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</si>
  <si>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</si>
  <si>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</si>
  <si>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</si>
  <si>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</si>
  <si>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</si>
  <si>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</si>
  <si>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</si>
  <si>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</si>
  <si>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</si>
  <si>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</si>
  <si>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</si>
  <si>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</si>
  <si>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</si>
  <si>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</si>
  <si>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</si>
  <si>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</si>
  <si>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</si>
  <si>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</si>
  <si>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</si>
  <si>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</si>
  <si>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</si>
  <si>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</si>
  <si>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</si>
  <si>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</si>
  <si>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</si>
  <si>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</si>
  <si>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</si>
  <si>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</si>
  <si>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</si>
  <si>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</si>
  <si>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</si>
  <si>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</si>
  <si>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</si>
  <si>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</si>
  <si>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</si>
  <si>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</si>
  <si>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</si>
  <si>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</si>
  <si>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</si>
  <si>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</si>
  <si>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</si>
  <si>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</si>
  <si>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</si>
  <si>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</si>
  <si>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</si>
  <si>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</si>
  <si>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</si>
  <si>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</si>
  <si>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</si>
  <si>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</si>
  <si>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</si>
  <si>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</si>
  <si>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</si>
  <si>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</si>
  <si>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</si>
  <si>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</si>
  <si>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</si>
  <si>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</si>
  <si>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</si>
  <si>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</si>
  <si>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</si>
  <si>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</si>
  <si>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</si>
  <si>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</si>
  <si>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</si>
  <si>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</si>
  <si>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</si>
  <si>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</si>
  <si>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</si>
  <si>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</si>
  <si>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</si>
  <si>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</si>
  <si>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</si>
  <si>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</si>
  <si>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</si>
  <si>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</si>
  <si>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</si>
  <si>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</si>
  <si>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</si>
  <si>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</si>
  <si>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</si>
  <si>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</si>
  <si>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</si>
  <si>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</si>
  <si>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</si>
  <si>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</si>
  <si>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</si>
  <si>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</si>
  <si>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</si>
  <si>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</si>
  <si>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</si>
  <si>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</si>
  <si>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</si>
  <si>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</si>
  <si>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</si>
  <si>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</si>
  <si>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</si>
  <si>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</si>
  <si>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</si>
  <si>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</si>
  <si>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</si>
  <si>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</si>
  <si>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</si>
  <si>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</si>
  <si>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</si>
  <si>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</si>
  <si>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</si>
  <si>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</si>
  <si>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</si>
  <si>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</si>
  <si>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</si>
  <si>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</si>
  <si>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</si>
  <si>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</si>
  <si>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</si>
  <si>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</si>
  <si>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</si>
  <si>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</si>
  <si>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</si>
  <si>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</si>
  <si>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</si>
  <si>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</si>
  <si>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</si>
  <si>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</si>
  <si>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</si>
  <si>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</si>
  <si>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</si>
  <si>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</si>
  <si>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</si>
  <si>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</si>
  <si>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</si>
  <si>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</si>
  <si>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</si>
  <si>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</si>
  <si>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</si>
  <si>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</si>
  <si>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</si>
  <si>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</si>
  <si>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</si>
  <si>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</si>
  <si>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</si>
  <si>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</si>
  <si>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</si>
  <si>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</si>
  <si>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</si>
  <si>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</si>
  <si>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</si>
  <si>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</si>
  <si>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</si>
  <si>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</si>
  <si>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</si>
  <si>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</si>
  <si>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</si>
  <si>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</si>
  <si>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</si>
  <si>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</si>
  <si>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</si>
  <si>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</si>
  <si>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</si>
  <si>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</si>
  <si>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</si>
  <si>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</si>
  <si>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</si>
  <si>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</si>
  <si>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</si>
  <si>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</si>
  <si>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</si>
  <si>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</si>
  <si>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</si>
  <si>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</si>
  <si>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</si>
  <si>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</si>
  <si>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</si>
  <si>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</si>
  <si>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</si>
  <si>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</si>
  <si>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</si>
  <si>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</si>
  <si>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</si>
  <si>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</si>
  <si>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</si>
  <si>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</si>
  <si>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</si>
  <si>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</si>
  <si>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</si>
  <si>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</si>
  <si>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</si>
  <si>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</si>
  <si>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</si>
  <si>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</si>
  <si>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</si>
  <si>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</si>
  <si>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</si>
  <si>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</si>
  <si>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</si>
  <si>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</si>
  <si>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</si>
  <si>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</si>
  <si>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</si>
  <si>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</si>
  <si>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</si>
  <si>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</si>
  <si>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</si>
  <si>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</si>
  <si>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</si>
  <si>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</si>
  <si>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</si>
  <si>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</si>
  <si>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</si>
  <si>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</si>
  <si>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</si>
  <si>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</si>
  <si>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</si>
  <si>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</si>
  <si>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</si>
  <si>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</si>
  <si>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</si>
  <si>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</si>
  <si>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</si>
  <si>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</si>
  <si>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</si>
  <si>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</si>
  <si>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</si>
  <si>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</si>
  <si>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</si>
  <si>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</si>
  <si>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</si>
  <si>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</si>
  <si>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</si>
  <si>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</si>
  <si>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</si>
  <si>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</si>
  <si>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</si>
  <si>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</si>
  <si>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</si>
  <si>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</si>
  <si>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</si>
  <si>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</si>
  <si>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</si>
  <si>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</si>
  <si>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</si>
  <si>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</si>
  <si>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</si>
  <si>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</si>
  <si>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</si>
  <si>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</si>
  <si>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</si>
  <si>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</si>
  <si>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</si>
  <si>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</si>
  <si>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</si>
  <si>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</si>
  <si>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</si>
  <si>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</si>
  <si>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</si>
  <si>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</si>
  <si>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</si>
  <si>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</si>
  <si>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</si>
  <si>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</si>
  <si>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</si>
  <si>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</si>
  <si>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</si>
  <si>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</si>
  <si>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</si>
  <si>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</si>
  <si>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</si>
  <si>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</si>
  <si>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</si>
  <si>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</si>
  <si>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</si>
  <si>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</si>
  <si>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</si>
  <si>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</si>
  <si>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</si>
  <si>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</si>
  <si>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</si>
  <si>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</si>
  <si>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</si>
  <si>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</si>
  <si>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</si>
  <si>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</si>
  <si>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</si>
  <si>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</si>
  <si>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</si>
  <si>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</si>
  <si>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</si>
  <si>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</si>
  <si>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</si>
  <si>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</si>
  <si>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</si>
  <si>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</si>
  <si>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</si>
  <si>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</si>
  <si>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</si>
  <si>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</si>
  <si>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</si>
  <si>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</si>
  <si>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</si>
  <si>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</si>
  <si>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</si>
  <si>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</si>
  <si>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</si>
  <si>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</si>
  <si>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</si>
  <si>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</si>
  <si>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</si>
  <si>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</si>
  <si>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</si>
  <si>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</si>
  <si>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</si>
  <si>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</si>
  <si>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</si>
  <si>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</si>
  <si>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</si>
  <si>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</si>
  <si>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</si>
  <si>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</si>
  <si>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</si>
  <si>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</si>
  <si>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</si>
  <si>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</si>
  <si>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</si>
  <si>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</si>
  <si>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</si>
  <si>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</si>
  <si>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</si>
  <si>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</si>
  <si>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</si>
  <si>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</si>
  <si>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</si>
  <si>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</si>
  <si>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</si>
  <si>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</si>
  <si>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</si>
  <si>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</si>
  <si>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</si>
  <si>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</si>
  <si>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</si>
  <si>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</si>
  <si>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</si>
  <si>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</si>
  <si>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</si>
  <si>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</si>
  <si>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</si>
  <si>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</si>
  <si>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</si>
  <si>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</si>
  <si>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</si>
  <si>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</si>
  <si>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</si>
  <si>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</si>
  <si>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</si>
  <si>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</si>
  <si>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</si>
  <si>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</si>
  <si>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</si>
  <si>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</si>
  <si>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</si>
  <si>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</si>
  <si>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</si>
  <si>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</si>
  <si>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</si>
  <si>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</si>
  <si>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</si>
  <si>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</si>
  <si>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</si>
  <si>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</si>
  <si>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</si>
  <si>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</si>
  <si>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</si>
  <si>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</si>
  <si>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</si>
  <si>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</si>
  <si>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</si>
  <si>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</si>
  <si>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</si>
  <si>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</si>
  <si>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</si>
  <si>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</si>
  <si>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</si>
  <si>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</si>
  <si>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</si>
  <si>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</si>
  <si>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</si>
  <si>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</si>
  <si>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</si>
  <si>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</si>
  <si>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</si>
  <si>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</si>
  <si>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</si>
  <si>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</si>
  <si>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</si>
  <si>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</si>
  <si>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</si>
  <si>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</si>
  <si>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</si>
  <si>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</si>
  <si>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</si>
  <si>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</si>
  <si>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</si>
  <si>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</si>
  <si>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</si>
  <si>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</si>
  <si>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</si>
  <si>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</si>
  <si>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</si>
  <si>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</si>
  <si>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</si>
  <si>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</si>
  <si>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</si>
  <si>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</si>
  <si>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</si>
  <si>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</si>
  <si>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</si>
  <si>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</si>
  <si>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</si>
  <si>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</si>
  <si>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</si>
  <si>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</si>
  <si>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</si>
  <si>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</si>
  <si>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</si>
  <si>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</si>
  <si>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</si>
  <si>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</si>
  <si>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</si>
  <si>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</si>
  <si>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</si>
  <si>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</si>
  <si>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</si>
  <si>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</si>
  <si>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</si>
  <si>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</si>
  <si>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</si>
  <si>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</si>
  <si>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</si>
  <si>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</si>
  <si>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</si>
  <si>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</si>
  <si>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</si>
  <si>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</si>
  <si>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</si>
  <si>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</si>
  <si>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</si>
  <si>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</si>
  <si>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</si>
  <si>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</si>
  <si>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</si>
  <si>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</si>
  <si>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</si>
  <si>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</si>
  <si>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</si>
  <si>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</si>
  <si>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</si>
  <si>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</si>
  <si>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</si>
  <si>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</si>
  <si>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</si>
  <si>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</si>
  <si>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</si>
  <si>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</si>
  <si>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</si>
  <si>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</si>
  <si>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</si>
  <si>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</si>
  <si>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</si>
  <si>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</si>
  <si>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</si>
  <si>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</si>
  <si>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</si>
  <si>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</si>
  <si>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</si>
  <si>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</si>
  <si>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</si>
  <si>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</si>
  <si>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</si>
  <si>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</si>
  <si>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</si>
  <si>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</si>
  <si>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</si>
  <si>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</si>
  <si>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</si>
  <si>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</si>
  <si>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</si>
  <si>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</si>
  <si>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</si>
  <si>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</si>
  <si>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</si>
  <si>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</si>
  <si>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</si>
  <si>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</si>
  <si>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</si>
  <si>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</si>
  <si>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</si>
  <si>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</si>
  <si>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</si>
  <si>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</si>
  <si>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</si>
  <si>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</si>
  <si>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</si>
  <si>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</si>
  <si>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</si>
  <si>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</si>
  <si>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</si>
  <si>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</si>
  <si>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</si>
  <si>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</si>
  <si>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</si>
  <si>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</si>
  <si>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</si>
  <si>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</si>
  <si>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</si>
  <si>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</si>
  <si>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</si>
  <si>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</si>
  <si>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</si>
  <si>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</si>
  <si>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</si>
  <si>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</si>
  <si>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</si>
  <si>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</si>
  <si>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</si>
  <si>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</si>
  <si>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</si>
  <si>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</si>
  <si>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</si>
  <si>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</si>
  <si>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</si>
  <si>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</si>
  <si>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</si>
  <si>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</si>
  <si>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</si>
  <si>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</si>
  <si>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</si>
  <si>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</si>
  <si>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</si>
  <si>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</si>
  <si>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</si>
  <si>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</si>
  <si>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</si>
  <si>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</si>
  <si>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</si>
  <si>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</si>
  <si>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</si>
  <si>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</si>
  <si>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</si>
  <si>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</si>
  <si>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</si>
  <si>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</si>
  <si>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</si>
  <si>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</si>
  <si>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</si>
  <si>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</si>
  <si>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</si>
  <si>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</si>
  <si>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</si>
  <si>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</si>
  <si>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</si>
  <si>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</si>
  <si>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</si>
  <si>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</si>
  <si>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</si>
  <si>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</si>
  <si>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</si>
  <si>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</si>
  <si>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</si>
  <si>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</si>
  <si>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</si>
  <si>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</si>
  <si>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</si>
  <si>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</si>
  <si>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</si>
  <si>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</si>
  <si>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</si>
  <si>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</si>
  <si>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</si>
  <si>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</si>
  <si>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</si>
  <si>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</si>
  <si>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</si>
  <si>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</si>
  <si>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</si>
  <si>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</si>
  <si>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</si>
  <si>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</si>
  <si>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</si>
  <si>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</si>
  <si>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</si>
  <si>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</si>
  <si>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</si>
  <si>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</si>
  <si>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</si>
  <si>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</si>
  <si>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</si>
  <si>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</si>
  <si>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</si>
  <si>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</si>
  <si>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</si>
  <si>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</si>
  <si>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</si>
  <si>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</si>
  <si>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</si>
  <si>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</si>
  <si>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</si>
  <si>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</si>
  <si>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</si>
  <si>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</si>
  <si>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</si>
  <si>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</si>
  <si>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</si>
  <si>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</si>
  <si>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</si>
  <si>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</si>
  <si>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</si>
  <si>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</si>
  <si>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</si>
  <si>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</si>
  <si>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</si>
  <si>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</si>
  <si>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</si>
  <si>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</si>
  <si>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</si>
  <si>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</si>
  <si>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</si>
  <si>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</si>
  <si>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</si>
  <si>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</si>
  <si>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</si>
  <si>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</si>
  <si>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</si>
  <si>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</si>
  <si>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</si>
  <si>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</si>
  <si>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</si>
  <si>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</si>
  <si>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</si>
  <si>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</si>
  <si>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</si>
  <si>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</si>
  <si>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</si>
  <si>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</si>
  <si>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</si>
  <si>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</si>
  <si>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</si>
  <si>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</si>
  <si>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</si>
  <si>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</si>
  <si>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</si>
  <si>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</si>
  <si>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</si>
  <si>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</si>
  <si>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</si>
  <si>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</si>
  <si>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</si>
  <si>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</si>
  <si>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</si>
  <si>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</si>
  <si>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</si>
  <si>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</si>
  <si>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</si>
  <si>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</si>
  <si>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</si>
  <si>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</si>
  <si>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</si>
  <si>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</si>
  <si>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</si>
  <si>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</si>
  <si>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</si>
  <si>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</si>
  <si>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</si>
  <si>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</si>
  <si>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</si>
  <si>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</si>
  <si>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</si>
  <si>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</si>
  <si>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</si>
  <si>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</si>
  <si>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</si>
  <si>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</si>
  <si>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</si>
  <si>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</si>
  <si>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</si>
  <si>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</si>
  <si>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</si>
  <si>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</si>
  <si>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</si>
  <si>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</si>
  <si>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</si>
  <si>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</si>
  <si>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</si>
  <si>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</si>
  <si>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</si>
  <si>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</si>
  <si>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</si>
  <si>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</si>
  <si>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</si>
  <si>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</si>
  <si>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</si>
  <si>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</si>
  <si>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</si>
  <si>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</si>
  <si>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</si>
  <si>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</si>
  <si>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</si>
  <si>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</si>
  <si>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</si>
  <si>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</si>
  <si>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</si>
  <si>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</si>
  <si>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</si>
  <si>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</si>
  <si>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</si>
  <si>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</si>
  <si>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</si>
  <si>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</si>
  <si>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</si>
  <si>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</si>
  <si>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</si>
  <si>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</si>
  <si>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</si>
  <si>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</si>
  <si>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</si>
  <si>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</si>
  <si>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</si>
  <si>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</si>
  <si>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</si>
  <si>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</si>
  <si>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</si>
  <si>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</si>
  <si>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</si>
  <si>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</si>
  <si>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</si>
  <si>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</si>
  <si>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</si>
  <si>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</si>
  <si>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</si>
  <si>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</si>
  <si>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</si>
  <si>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</si>
  <si>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</si>
  <si>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</si>
  <si>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</si>
  <si>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</si>
  <si>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</si>
  <si>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</si>
  <si>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</si>
  <si>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</si>
  <si>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</si>
  <si>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</si>
  <si>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</si>
  <si>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</si>
  <si>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</si>
  <si>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</si>
  <si>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</si>
  <si>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</si>
  <si>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</si>
  <si>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</si>
  <si>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</si>
  <si>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</si>
  <si>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</si>
  <si>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</si>
  <si>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</si>
  <si>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</si>
  <si>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</si>
  <si>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</si>
  <si>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</si>
  <si>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</si>
  <si>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</si>
  <si>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</si>
  <si>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</si>
  <si>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</si>
  <si>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</si>
  <si>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</si>
  <si>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</si>
  <si>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</si>
  <si>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</si>
  <si>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</si>
  <si>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</si>
  <si>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</si>
  <si>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</si>
  <si>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</si>
  <si>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</si>
  <si>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</si>
  <si>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</si>
  <si>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</si>
  <si>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</si>
  <si>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</si>
  <si>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</si>
  <si>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</si>
  <si>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</si>
  <si>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</si>
  <si>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</si>
  <si>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</si>
  <si>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</si>
  <si>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</si>
  <si>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</si>
  <si>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</si>
  <si>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</si>
  <si>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</si>
  <si>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</si>
  <si>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</si>
  <si>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</si>
  <si>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</si>
  <si>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</si>
  <si>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</si>
  <si>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</si>
  <si>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</si>
  <si>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</si>
  <si>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</si>
  <si>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</si>
  <si>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</si>
  <si>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</si>
  <si>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</si>
  <si>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</si>
  <si>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</si>
  <si>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</si>
  <si>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</si>
  <si>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</si>
  <si>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</si>
  <si>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</si>
  <si>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</si>
  <si>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</si>
  <si>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</si>
  <si>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</si>
  <si>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</si>
  <si>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</si>
  <si>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</si>
  <si>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</si>
  <si>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</si>
  <si>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</si>
  <si>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</si>
  <si>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</si>
  <si>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</si>
  <si>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</si>
  <si>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</si>
  <si>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</si>
  <si>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</si>
  <si>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</si>
  <si>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</si>
  <si>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</si>
  <si>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</si>
  <si>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</si>
  <si>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</si>
  <si>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</si>
  <si>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</si>
  <si>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</si>
  <si>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</si>
  <si>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</si>
  <si>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</si>
  <si>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</si>
  <si>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</si>
  <si>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</si>
  <si>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</si>
  <si>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</si>
  <si>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</si>
  <si>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</si>
  <si>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</si>
  <si>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</si>
  <si>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</si>
  <si>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</si>
  <si>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</si>
  <si>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</si>
  <si>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</si>
  <si>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</si>
  <si>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</si>
  <si>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</si>
  <si>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</si>
  <si>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</si>
  <si>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</si>
  <si>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</si>
  <si>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</si>
  <si>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</si>
  <si>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</si>
  <si>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</si>
  <si>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</si>
  <si>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</si>
  <si>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</si>
  <si>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</si>
  <si>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</si>
  <si>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</si>
  <si>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</si>
  <si>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</si>
  <si>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</si>
  <si>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</si>
  <si>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</si>
  <si>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</si>
  <si>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</si>
  <si>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</si>
  <si>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</si>
  <si>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</si>
  <si>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</si>
  <si>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</si>
  <si>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</si>
  <si>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</si>
  <si>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</si>
  <si>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</si>
  <si>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</si>
  <si>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</si>
  <si>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</si>
  <si>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</si>
  <si>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</si>
  <si>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</si>
  <si>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</si>
  <si>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</si>
  <si>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</si>
  <si>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</si>
  <si>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</si>
  <si>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</si>
  <si>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</si>
  <si>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</si>
  <si>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</si>
  <si>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</si>
  <si>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</si>
  <si>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</si>
  <si>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</si>
  <si>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</si>
  <si>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</si>
  <si>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</si>
  <si>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</si>
  <si>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</si>
  <si>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</si>
  <si>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</si>
  <si>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</si>
  <si>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</si>
  <si>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</si>
  <si>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</si>
  <si>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</si>
  <si>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</si>
  <si>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</si>
  <si>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</si>
  <si>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</si>
  <si>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</si>
  <si>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</si>
  <si>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</si>
  <si>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</si>
  <si>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</si>
  <si>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</si>
  <si>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</si>
  <si>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</si>
  <si>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</si>
  <si>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</si>
  <si>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</si>
  <si>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</si>
  <si>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</si>
  <si>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</si>
  <si>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</si>
  <si>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</si>
  <si>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</si>
  <si>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</si>
  <si>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</si>
  <si>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</si>
  <si>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</si>
  <si>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</si>
  <si>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</si>
  <si>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</si>
  <si>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</si>
  <si>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</si>
  <si>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</si>
  <si>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</si>
  <si>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</si>
  <si>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</si>
  <si>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</si>
  <si>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</si>
  <si>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</si>
  <si>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</si>
  <si>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</si>
  <si>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</si>
  <si>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</si>
  <si>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</si>
  <si>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</si>
  <si>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</si>
  <si>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</si>
  <si>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</si>
  <si>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</si>
  <si>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</si>
  <si>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</si>
  <si>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</si>
  <si>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</si>
  <si>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</si>
  <si>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</si>
  <si>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</si>
  <si>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</si>
  <si>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</si>
  <si>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</si>
  <si>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</si>
  <si>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</si>
  <si>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</si>
  <si>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</si>
  <si>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</si>
  <si>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</si>
  <si>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</si>
  <si>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</si>
  <si>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</si>
  <si>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</si>
  <si>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</si>
  <si>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</si>
  <si>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</si>
  <si>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</si>
  <si>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</si>
  <si>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</si>
  <si>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</si>
  <si>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</si>
  <si>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</si>
  <si>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</si>
  <si>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</si>
  <si>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</si>
  <si>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</si>
  <si>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</si>
  <si>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</si>
  <si>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</si>
  <si>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</si>
  <si>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</si>
  <si>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</si>
  <si>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</si>
  <si>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</si>
  <si>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</si>
  <si>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</si>
  <si>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</si>
  <si>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</si>
  <si>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</si>
  <si>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</si>
  <si>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</si>
  <si>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</si>
  <si>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</si>
  <si>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</si>
  <si>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</si>
  <si>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</si>
  <si>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</si>
  <si>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</si>
  <si>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</si>
  <si>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</si>
  <si>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</si>
  <si>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</si>
  <si>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</si>
  <si>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</si>
  <si>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</si>
  <si>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</si>
  <si>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</si>
  <si>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</si>
  <si>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</si>
  <si>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</si>
  <si>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</si>
  <si>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</si>
  <si>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</si>
  <si>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</si>
  <si>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</si>
  <si>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</si>
  <si>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</si>
  <si>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</si>
  <si>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</si>
  <si>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</si>
  <si>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</si>
  <si>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</si>
  <si>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</si>
  <si>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</si>
  <si>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</si>
  <si>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</si>
  <si>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</si>
  <si>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</si>
  <si>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</si>
  <si>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</si>
  <si>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</si>
  <si>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</si>
  <si>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</si>
  <si>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</si>
  <si>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</si>
  <si>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</si>
  <si>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</si>
  <si>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</si>
  <si>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</si>
  <si>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</si>
  <si>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</si>
  <si>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</si>
  <si>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</si>
  <si>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</si>
  <si>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</si>
  <si>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</si>
  <si>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</si>
  <si>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</si>
  <si>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</si>
  <si>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</si>
  <si>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</si>
  <si>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</si>
  <si>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</si>
  <si>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</si>
  <si>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</si>
  <si>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</si>
  <si>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</si>
  <si>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</si>
  <si>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</si>
  <si>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</si>
  <si>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</si>
  <si>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</si>
  <si>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</si>
  <si>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</si>
  <si>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</si>
  <si>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</si>
  <si>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</si>
  <si>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</si>
  <si>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</si>
  <si>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</si>
  <si>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</si>
  <si>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</si>
  <si>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</si>
  <si>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</si>
  <si>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</si>
  <si>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</si>
  <si>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</si>
  <si>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</si>
  <si>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</si>
  <si>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</si>
  <si>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</si>
  <si>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</si>
  <si>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</si>
  <si>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</si>
  <si>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</si>
  <si>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</si>
  <si>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</si>
  <si>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</si>
  <si>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</si>
  <si>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</si>
  <si>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</si>
  <si>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</si>
  <si>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</si>
  <si>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</si>
  <si>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</si>
  <si>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</si>
  <si>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</si>
  <si>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</si>
  <si>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</si>
  <si>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</si>
  <si>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</si>
  <si>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</si>
  <si>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</si>
  <si>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</si>
  <si>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</si>
  <si>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</si>
  <si>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</si>
  <si>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</si>
  <si>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</si>
  <si>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</si>
  <si>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</si>
  <si>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</si>
  <si>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</si>
  <si>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</si>
  <si>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</si>
  <si>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</si>
  <si>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</si>
  <si>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</si>
  <si>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</si>
  <si>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</si>
  <si>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</si>
  <si>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</si>
  <si>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</si>
  <si>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</si>
  <si>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</si>
  <si>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</si>
  <si>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</si>
  <si>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</si>
  <si>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</si>
  <si>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</si>
  <si>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</si>
  <si>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</si>
  <si>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</si>
  <si>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</si>
  <si>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</si>
  <si>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</si>
  <si>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</si>
  <si>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</si>
  <si>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</si>
  <si>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</si>
  <si>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</si>
  <si>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</si>
  <si>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</si>
  <si>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</si>
  <si>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</si>
  <si>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</si>
  <si>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</si>
  <si>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</si>
  <si>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</si>
  <si>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</si>
  <si>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</si>
  <si>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</si>
  <si>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</si>
  <si>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</si>
  <si>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</si>
  <si>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</si>
  <si>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</si>
  <si>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</si>
  <si>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</si>
  <si>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</si>
  <si>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</si>
  <si>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</si>
  <si>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</si>
  <si>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</si>
  <si>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</si>
  <si>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</si>
  <si>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</si>
  <si>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</si>
  <si>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</si>
  <si>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</si>
  <si>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</si>
  <si>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</si>
  <si>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</si>
  <si>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</si>
  <si>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</si>
  <si>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</si>
  <si>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</si>
  <si>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</si>
  <si>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</si>
  <si>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</si>
  <si>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</si>
  <si>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</si>
  <si>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</si>
  <si>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</si>
  <si>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</si>
  <si>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</si>
  <si>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</si>
  <si>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</si>
  <si>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</si>
  <si>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</si>
  <si>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</si>
  <si>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</si>
  <si>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</si>
  <si>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</si>
  <si>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</si>
  <si>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</si>
  <si>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</si>
  <si>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</si>
  <si>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</si>
  <si>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</si>
  <si>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</si>
  <si>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</si>
  <si>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</si>
  <si>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</si>
  <si>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</si>
  <si>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</si>
  <si>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</si>
  <si>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</si>
  <si>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</si>
  <si>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</si>
  <si>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</si>
  <si>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</si>
  <si>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</si>
  <si>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</si>
  <si>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</si>
  <si>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</si>
  <si>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</si>
  <si>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</si>
  <si>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</si>
  <si>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</si>
  <si>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</si>
  <si>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</si>
  <si>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</si>
  <si>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</si>
  <si>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</si>
  <si>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</si>
  <si>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</si>
  <si>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</si>
  <si>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</si>
  <si>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</si>
  <si>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</si>
  <si>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</si>
  <si>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</si>
  <si>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</si>
  <si>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</si>
  <si>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</si>
  <si>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</si>
  <si>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</si>
  <si>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</si>
  <si>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</si>
  <si>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</si>
  <si>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</si>
  <si>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</si>
  <si>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</si>
  <si>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</si>
  <si>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</si>
  <si>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</si>
  <si>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</si>
  <si>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</si>
  <si>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</si>
  <si>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</si>
  <si>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</si>
  <si>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</si>
  <si>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</si>
  <si>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</si>
  <si>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</si>
  <si>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</si>
  <si>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</si>
  <si>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</si>
  <si>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</si>
  <si>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</si>
  <si>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</si>
  <si>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</si>
  <si>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</si>
  <si>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</si>
  <si>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</si>
  <si>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</si>
  <si>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</si>
  <si>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</si>
  <si>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</si>
  <si>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</si>
  <si>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</si>
  <si>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</si>
  <si>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</si>
  <si>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</si>
  <si>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</si>
  <si>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</si>
  <si>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</si>
  <si>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</si>
  <si>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</si>
  <si>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</si>
  <si>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</si>
  <si>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</si>
  <si>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</si>
  <si>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</si>
  <si>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</si>
  <si>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</si>
  <si>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</si>
  <si>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</si>
  <si>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</si>
  <si>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</si>
  <si>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</si>
  <si>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</si>
  <si>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</si>
  <si>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</si>
  <si>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</si>
  <si>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</si>
  <si>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</si>
  <si>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</si>
  <si>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</si>
  <si>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</si>
  <si>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</si>
  <si>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</si>
  <si>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</si>
  <si>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</si>
  <si>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</si>
  <si>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</si>
  <si>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</si>
  <si>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</si>
  <si>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</si>
  <si>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</si>
  <si>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</si>
  <si>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</si>
  <si>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</si>
  <si>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</si>
  <si>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</si>
  <si>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</si>
  <si>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</si>
  <si>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</si>
  <si>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</si>
  <si>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</si>
  <si>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</si>
  <si>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</si>
  <si>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</si>
  <si>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</si>
  <si>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</si>
  <si>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</si>
  <si>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</si>
  <si>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</si>
  <si>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</si>
  <si>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</si>
  <si>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</si>
  <si>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</si>
  <si>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</si>
  <si>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</si>
  <si>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</si>
  <si>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</si>
  <si>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</si>
  <si>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</si>
  <si>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</si>
  <si>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</si>
  <si>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</si>
  <si>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</si>
  <si>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</si>
  <si>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</si>
  <si>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</si>
  <si>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</si>
  <si>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</si>
  <si>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</si>
  <si>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</si>
  <si>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</si>
  <si>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</si>
  <si>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</si>
  <si>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</si>
  <si>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</si>
  <si>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</si>
  <si>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</si>
  <si>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</si>
  <si>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</si>
  <si>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</si>
  <si>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</si>
  <si>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</si>
  <si>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</si>
  <si>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</si>
  <si>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</si>
  <si>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</si>
  <si>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</si>
  <si>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</si>
  <si>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</si>
  <si>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</si>
  <si>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</si>
  <si>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</si>
  <si>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</si>
  <si>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</si>
  <si>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</si>
  <si>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</si>
  <si>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</si>
  <si>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</si>
  <si>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</si>
  <si>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</si>
  <si>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</si>
  <si>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</si>
  <si>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</si>
  <si>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</si>
  <si>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</si>
  <si>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</si>
  <si>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</si>
  <si>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</si>
  <si>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</si>
  <si>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</si>
  <si>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</si>
  <si>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</si>
  <si>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</si>
  <si>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</si>
  <si>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</si>
  <si>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</si>
  <si>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</si>
  <si>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</si>
  <si>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</si>
  <si>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</si>
  <si>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</si>
  <si>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</si>
  <si>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</si>
  <si>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</si>
  <si>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</si>
  <si>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</si>
  <si>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</si>
  <si>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</si>
  <si>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</si>
  <si>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</si>
  <si>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</si>
  <si>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</si>
  <si>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</si>
  <si>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</si>
  <si>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</si>
  <si>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</si>
  <si>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</si>
  <si>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</si>
  <si>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</si>
  <si>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</si>
  <si>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</si>
  <si>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</si>
  <si>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</si>
  <si>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</si>
  <si>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</si>
  <si>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</si>
  <si>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</si>
  <si>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</si>
  <si>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</si>
  <si>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</si>
  <si>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</si>
  <si>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</si>
  <si>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</si>
  <si>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</si>
  <si>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</si>
  <si>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</si>
  <si>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</si>
  <si>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</si>
  <si>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</si>
  <si>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</si>
  <si>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</si>
  <si>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</si>
  <si>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</si>
  <si>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</si>
  <si>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</si>
  <si>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</si>
  <si>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</si>
  <si>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</si>
  <si>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</si>
  <si>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</si>
  <si>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</si>
  <si>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</si>
  <si>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</si>
  <si>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</si>
  <si>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</si>
  <si>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</si>
  <si>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</si>
  <si>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</si>
  <si>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</si>
  <si>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</si>
  <si>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</si>
  <si>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</si>
  <si>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</si>
  <si>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</si>
  <si>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</si>
  <si>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</si>
  <si>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</si>
  <si>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</si>
  <si>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</si>
  <si>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</si>
  <si>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</si>
  <si>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</si>
  <si>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</si>
  <si>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</si>
  <si>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</si>
  <si>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</si>
  <si>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</si>
  <si>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</si>
  <si>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</si>
  <si>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</si>
  <si>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</si>
  <si>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</si>
  <si>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</si>
  <si>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</si>
  <si>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</si>
  <si>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</si>
  <si>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</si>
  <si>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</si>
  <si>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</si>
  <si>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</si>
  <si>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</si>
  <si>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</si>
  <si>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</si>
  <si>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</si>
  <si>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</si>
  <si>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</si>
  <si>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</si>
  <si>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</si>
  <si>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</si>
  <si>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</si>
  <si>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</si>
  <si>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</si>
  <si>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</si>
  <si>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</si>
  <si>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</si>
  <si>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</si>
  <si>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</si>
  <si>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</si>
  <si>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</si>
  <si>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</si>
  <si>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</si>
  <si>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</si>
  <si>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</si>
  <si>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</si>
  <si>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</si>
  <si>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</si>
  <si>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</si>
  <si>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</si>
  <si>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</si>
  <si>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</si>
  <si>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</si>
  <si>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</si>
  <si>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</si>
  <si>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</si>
  <si>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</si>
  <si>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</si>
  <si>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</si>
  <si>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</si>
  <si>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</si>
  <si>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</si>
  <si>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</si>
  <si>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</si>
  <si>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</si>
  <si>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</si>
  <si>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</si>
  <si>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</si>
  <si>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</si>
  <si>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</si>
  <si>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</si>
  <si>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</si>
  <si>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</si>
  <si>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</si>
  <si>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</si>
  <si>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</si>
  <si>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</si>
  <si>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</si>
  <si>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</si>
  <si>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</si>
  <si>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</si>
  <si>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</si>
  <si>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</si>
  <si>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</si>
  <si>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</si>
  <si>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</si>
  <si>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</si>
  <si>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</si>
  <si>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</si>
  <si>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</si>
  <si>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</si>
  <si>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</si>
  <si>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</si>
  <si>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</si>
  <si>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</si>
  <si>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</si>
  <si>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</si>
  <si>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</si>
  <si>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</si>
  <si>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</si>
  <si>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</si>
  <si>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</si>
  <si>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</si>
  <si>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</si>
  <si>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</si>
  <si>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</si>
  <si>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</si>
  <si>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</si>
  <si>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</si>
  <si>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</si>
  <si>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</si>
  <si>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</si>
  <si>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</si>
  <si>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</si>
  <si>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</si>
  <si>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</si>
  <si>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</si>
  <si>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</si>
  <si>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</si>
  <si>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</si>
  <si>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</si>
  <si>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</si>
  <si>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</si>
  <si>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</si>
  <si>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</si>
  <si>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</si>
  <si>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</si>
  <si>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</si>
  <si>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</si>
  <si>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</si>
  <si>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</si>
  <si>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</si>
  <si>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</si>
  <si>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</si>
  <si>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</si>
  <si>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</si>
  <si>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</si>
  <si>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</si>
  <si>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</si>
  <si>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</si>
  <si>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</si>
  <si>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</si>
  <si>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</si>
  <si>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</si>
  <si>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</si>
  <si>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</si>
  <si>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</si>
  <si>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</si>
  <si>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</si>
  <si>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</si>
  <si>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</si>
  <si>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</si>
  <si>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</si>
  <si>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</si>
  <si>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</si>
  <si>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</si>
  <si>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</si>
  <si>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</si>
  <si>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</si>
  <si>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</si>
  <si>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</si>
  <si>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</si>
  <si>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</si>
  <si>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</si>
  <si>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</si>
  <si>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</si>
  <si>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</si>
  <si>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</si>
  <si>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</si>
  <si>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</si>
  <si>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</si>
  <si>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</si>
  <si>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</si>
  <si>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</si>
  <si>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</si>
  <si>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</si>
  <si>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</si>
  <si>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</si>
  <si>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</si>
  <si>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</si>
  <si>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</si>
  <si>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</si>
  <si>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</si>
  <si>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</si>
  <si>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</si>
  <si>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</si>
  <si>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</si>
  <si>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</si>
  <si>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</si>
  <si>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</si>
  <si>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</si>
  <si>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</si>
  <si>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</si>
  <si>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</si>
  <si>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</si>
  <si>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</si>
  <si>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</si>
  <si>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</si>
  <si>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</si>
  <si>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</si>
  <si>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</si>
  <si>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</si>
  <si>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</si>
  <si>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</si>
  <si>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</si>
  <si>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</si>
  <si>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</si>
  <si>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</si>
  <si>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</si>
  <si>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</si>
  <si>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</si>
  <si>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</si>
  <si>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</si>
  <si>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</si>
  <si>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</si>
  <si>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</si>
  <si>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</si>
  <si>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</si>
  <si>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</si>
  <si>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</si>
  <si>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</si>
  <si>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</si>
  <si>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</si>
  <si>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</si>
  <si>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</si>
  <si>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</si>
  <si>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</si>
  <si>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</si>
  <si>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</si>
  <si>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</si>
  <si>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</si>
  <si>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</si>
  <si>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</si>
  <si>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</si>
  <si>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</si>
  <si>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</si>
  <si>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</si>
  <si>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</si>
  <si>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</si>
  <si>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</si>
  <si>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</si>
  <si>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</si>
  <si>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</si>
  <si>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</si>
  <si>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</si>
  <si>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</si>
  <si>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</si>
  <si>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</si>
  <si>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</si>
  <si>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</si>
  <si>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</si>
  <si>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</si>
  <si>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</si>
  <si>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</si>
  <si>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</si>
  <si>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</si>
  <si>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</si>
  <si>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</si>
  <si>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</si>
  <si>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</si>
  <si>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</si>
  <si>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</si>
  <si>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</si>
  <si>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</si>
  <si>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</si>
  <si>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</si>
  <si>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</si>
  <si>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</si>
  <si>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</si>
  <si>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</si>
  <si>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</si>
  <si>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</si>
  <si>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</si>
  <si>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</si>
  <si>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</si>
  <si>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</si>
  <si>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</si>
  <si>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</si>
  <si>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</si>
  <si>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</si>
  <si>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</si>
  <si>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</si>
  <si>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</si>
  <si>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</si>
  <si>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</si>
  <si>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</si>
  <si>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</si>
  <si>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</si>
  <si>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</si>
  <si>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</si>
  <si>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</si>
  <si>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</si>
  <si>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</si>
  <si>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</si>
  <si>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</si>
  <si>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</si>
  <si>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</si>
  <si>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</si>
  <si>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</si>
  <si>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</si>
  <si>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</si>
  <si>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</si>
  <si>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</si>
  <si>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</si>
  <si>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</si>
  <si>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</si>
  <si>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</si>
  <si>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</si>
  <si>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</si>
  <si>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</si>
  <si>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</si>
  <si>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</si>
  <si>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</si>
  <si>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</si>
  <si>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</si>
  <si>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</si>
  <si>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</si>
  <si>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</si>
  <si>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</si>
  <si>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</si>
  <si>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</si>
  <si>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</si>
  <si>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</si>
  <si>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</si>
  <si>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</si>
  <si>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</si>
  <si>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</si>
  <si>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</si>
  <si>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</si>
  <si>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</si>
  <si>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</si>
  <si>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</si>
  <si>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</si>
  <si>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</si>
  <si>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</si>
  <si>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</si>
  <si>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</si>
  <si>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</si>
  <si>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</si>
  <si>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</si>
  <si>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</si>
  <si>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</si>
  <si>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</si>
  <si>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</si>
  <si>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</si>
  <si>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</si>
  <si>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</si>
  <si>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</si>
  <si>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</si>
  <si>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</si>
  <si>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</si>
  <si>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</si>
  <si>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</si>
  <si>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</si>
  <si>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</si>
  <si>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</si>
  <si>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</si>
  <si>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</si>
  <si>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</si>
  <si>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</si>
  <si>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</si>
  <si>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</si>
  <si>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</si>
  <si>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</si>
  <si>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</si>
  <si>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</si>
  <si>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</si>
  <si>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</si>
  <si>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</si>
  <si>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</si>
  <si>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</si>
  <si>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</si>
  <si>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</si>
  <si>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</si>
  <si>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</si>
  <si>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</si>
  <si>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</si>
  <si>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</si>
  <si>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</si>
  <si>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</si>
  <si>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</si>
  <si>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</si>
  <si>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</si>
  <si>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</si>
  <si>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</si>
  <si>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</si>
  <si>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</si>
  <si>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</si>
  <si>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</si>
  <si>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</si>
  <si>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</si>
  <si>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</si>
  <si>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</si>
  <si>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</si>
  <si>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</si>
  <si>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</si>
  <si>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</si>
  <si>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</si>
  <si>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</si>
  <si>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</si>
  <si>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</si>
  <si>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</si>
  <si>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</si>
  <si>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</si>
  <si>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</si>
  <si>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</si>
  <si>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</si>
  <si>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</si>
  <si>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</si>
  <si>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</si>
  <si>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</si>
  <si>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</si>
  <si>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</si>
  <si>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</si>
  <si>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</si>
  <si>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</si>
  <si>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</si>
  <si>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</si>
  <si>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</si>
  <si>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</si>
  <si>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</si>
  <si>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</si>
  <si>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</si>
  <si>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</si>
  <si>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</si>
  <si>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</si>
  <si>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</si>
  <si>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</si>
  <si>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</si>
  <si>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</si>
  <si>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</si>
  <si>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</si>
  <si>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</si>
  <si>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</si>
  <si>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</si>
  <si>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</si>
  <si>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</si>
  <si>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</si>
  <si>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</si>
  <si>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</si>
  <si>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</si>
  <si>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</si>
  <si>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</si>
  <si>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</si>
  <si>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</si>
  <si>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</si>
  <si>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</si>
  <si>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</si>
  <si>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</si>
  <si>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</si>
  <si>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</si>
  <si>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</si>
  <si>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</si>
  <si>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</si>
  <si>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</si>
  <si>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</si>
  <si>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</si>
  <si>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</si>
  <si>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</si>
  <si>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</si>
  <si>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</si>
  <si>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</si>
  <si>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</si>
  <si>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</si>
  <si>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</si>
  <si>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</si>
  <si>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</si>
  <si>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</si>
  <si>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</si>
  <si>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</si>
  <si>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</si>
  <si>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</si>
  <si>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</si>
  <si>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</si>
  <si>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</si>
  <si>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</si>
  <si>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</si>
  <si>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</si>
  <si>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</si>
  <si>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</si>
  <si>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</si>
  <si>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</si>
  <si>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</si>
  <si>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</si>
  <si>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</si>
  <si>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</si>
  <si>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</si>
  <si>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</si>
  <si>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</si>
  <si>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</si>
  <si>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</si>
  <si>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</si>
  <si>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</si>
  <si>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</si>
  <si>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</si>
  <si>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</si>
  <si>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</si>
  <si>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</si>
  <si>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</si>
  <si>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</si>
  <si>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</si>
  <si>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</si>
  <si>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</si>
  <si>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</si>
  <si>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</si>
  <si>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</si>
  <si>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</si>
  <si>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</si>
  <si>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</si>
  <si>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</si>
  <si>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</si>
  <si>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</si>
  <si>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</si>
  <si>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</si>
  <si>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</si>
  <si>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</si>
  <si>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</si>
  <si>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</si>
  <si>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</si>
  <si>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</si>
  <si>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</si>
  <si>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</si>
  <si>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</si>
  <si>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</si>
  <si>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</si>
  <si>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</si>
  <si>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</si>
  <si>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</si>
  <si>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</si>
  <si>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</si>
  <si>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</si>
  <si>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</si>
  <si>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</si>
  <si>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</si>
  <si>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</si>
  <si>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</si>
  <si>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</si>
  <si>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</si>
  <si>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</si>
  <si>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</si>
  <si>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</si>
  <si>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</si>
  <si>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</si>
  <si>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</si>
  <si>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</si>
  <si>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</si>
  <si>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</si>
  <si>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</si>
  <si>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</si>
  <si>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</si>
  <si>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</si>
  <si>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</si>
  <si>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</si>
  <si>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</si>
  <si>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</si>
  <si>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</si>
  <si>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</si>
  <si>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</si>
  <si>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</si>
  <si>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</si>
  <si>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</si>
  <si>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</si>
  <si>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</si>
  <si>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</si>
  <si>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</si>
  <si>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</si>
  <si>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</si>
  <si>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</si>
  <si>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</si>
  <si>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</si>
  <si>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</si>
  <si>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</si>
  <si>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</si>
  <si>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</si>
  <si>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</si>
  <si>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</si>
  <si>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</si>
  <si>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</si>
  <si>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</si>
  <si>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</si>
  <si>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</si>
  <si>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</si>
  <si>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</si>
  <si>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</si>
  <si>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</si>
  <si>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</si>
  <si>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</si>
  <si>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</si>
  <si>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</si>
  <si>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</si>
  <si>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</si>
  <si>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</si>
  <si>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</si>
  <si>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</si>
  <si>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</si>
  <si>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</si>
  <si>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</si>
  <si>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</si>
  <si>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</si>
  <si>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</si>
  <si>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</si>
  <si>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</si>
  <si>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</si>
  <si>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</si>
  <si>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</si>
  <si>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</si>
  <si>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</si>
  <si>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</si>
  <si>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</si>
  <si>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</si>
  <si>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</si>
  <si>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</si>
  <si>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</si>
  <si>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</si>
  <si>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</si>
  <si>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</si>
  <si>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</si>
  <si>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</si>
  <si>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</si>
  <si>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</si>
  <si>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</si>
  <si>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</si>
  <si>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</si>
  <si>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</si>
  <si>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</si>
  <si>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</si>
  <si>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</si>
  <si>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</si>
  <si>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</si>
  <si>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</si>
  <si>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</si>
  <si>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</si>
  <si>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</si>
  <si>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</si>
  <si>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</si>
  <si>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</si>
  <si>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</si>
  <si>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</si>
  <si>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</si>
  <si>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</si>
  <si>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</si>
  <si>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</si>
  <si>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</si>
  <si>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</si>
  <si>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</si>
  <si>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</si>
  <si>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</si>
  <si>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</si>
  <si>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</si>
  <si>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</si>
  <si>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</si>
  <si>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</si>
  <si>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</si>
  <si>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</si>
  <si>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</si>
  <si>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</si>
  <si>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</si>
  <si>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</si>
  <si>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</si>
  <si>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</si>
  <si>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</si>
  <si>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</si>
  <si>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</si>
  <si>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</si>
  <si>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</si>
  <si>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</si>
  <si>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</si>
  <si>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</si>
  <si>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</si>
  <si>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</si>
  <si>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</si>
  <si>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</si>
  <si>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</si>
  <si>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</si>
  <si>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</si>
  <si>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</si>
  <si>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</si>
  <si>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</si>
  <si>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</si>
  <si>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</si>
  <si>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</si>
  <si>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</si>
  <si>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</si>
  <si>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</si>
  <si>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</si>
  <si>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</si>
  <si>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</si>
  <si>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</si>
  <si>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</si>
  <si>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</si>
  <si>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</si>
  <si>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</si>
  <si>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</si>
  <si>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</si>
  <si>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</si>
  <si>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</si>
  <si>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</si>
  <si>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</si>
  <si>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</si>
  <si>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</si>
  <si>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</si>
  <si>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</si>
  <si>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</si>
  <si>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</si>
  <si>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</si>
  <si>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</si>
  <si>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</si>
  <si>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</si>
  <si>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</si>
  <si>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</si>
  <si>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</si>
  <si>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</si>
  <si>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</si>
  <si>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</si>
  <si>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</si>
  <si>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</si>
  <si>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</si>
  <si>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</si>
  <si>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</si>
  <si>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</si>
  <si>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</si>
  <si>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</si>
  <si>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</si>
  <si>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</si>
  <si>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</si>
  <si>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</si>
  <si>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</si>
  <si>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</si>
  <si>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</si>
  <si>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</si>
  <si>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</si>
  <si>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</si>
  <si>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</si>
  <si>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</si>
  <si>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</si>
  <si>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</si>
  <si>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</si>
  <si>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</si>
  <si>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</si>
  <si>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</si>
  <si>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</si>
  <si>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</si>
  <si>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</si>
  <si>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</si>
  <si>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</si>
  <si>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</si>
  <si>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</si>
  <si>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</si>
  <si>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</si>
  <si>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</si>
  <si>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</si>
  <si>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</si>
  <si>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</si>
  <si>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</si>
  <si>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</si>
  <si>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</si>
  <si>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</si>
  <si>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</si>
  <si>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</si>
  <si>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</si>
  <si>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</si>
  <si>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</si>
  <si>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</si>
  <si>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</si>
  <si>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</si>
  <si>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</si>
  <si>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</si>
  <si>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</si>
  <si>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</si>
  <si>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</si>
  <si>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</si>
  <si>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</si>
  <si>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</si>
  <si>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</si>
  <si>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</si>
  <si>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</si>
  <si>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</si>
  <si>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</si>
  <si>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</si>
  <si>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</si>
  <si>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</si>
  <si>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</si>
  <si>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</si>
  <si>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</si>
  <si>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</si>
  <si>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</si>
  <si>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</si>
  <si>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</si>
  <si>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</si>
  <si>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</si>
  <si>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</si>
  <si>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</si>
  <si>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</si>
  <si>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</si>
  <si>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</si>
  <si>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</si>
  <si>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</si>
  <si>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</si>
  <si>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</si>
  <si>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</si>
  <si>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</si>
  <si>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</si>
  <si>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</si>
  <si>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</si>
  <si>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</si>
  <si>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</si>
  <si>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</si>
  <si>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</si>
  <si>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</si>
  <si>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</si>
  <si>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</si>
  <si>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</si>
  <si>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</si>
  <si>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</si>
  <si>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</si>
  <si>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</si>
  <si>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</si>
  <si>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</si>
  <si>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</si>
  <si>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</si>
  <si>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</si>
  <si>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</si>
  <si>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</si>
  <si>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</si>
  <si>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</si>
  <si>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</si>
  <si>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</si>
  <si>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</si>
  <si>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</si>
  <si>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</si>
  <si>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</si>
  <si>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</si>
  <si>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</si>
  <si>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</si>
  <si>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</si>
  <si>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</si>
  <si>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</si>
  <si>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</si>
  <si>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</si>
  <si>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</si>
  <si>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</si>
  <si>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</si>
  <si>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</si>
  <si>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</si>
  <si>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</si>
  <si>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</si>
  <si>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</si>
  <si>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</si>
  <si>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</si>
  <si>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</si>
  <si>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</si>
  <si>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</si>
  <si>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</si>
  <si>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</si>
  <si>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</si>
  <si>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</si>
  <si>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</si>
  <si>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</si>
  <si>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</si>
  <si>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</si>
  <si>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</si>
  <si>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</si>
  <si>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</si>
  <si>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</si>
  <si>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</si>
  <si>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</si>
  <si>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</si>
  <si>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</si>
  <si>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</si>
  <si>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</si>
  <si>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</si>
  <si>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</si>
  <si>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</si>
  <si>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</si>
  <si>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</si>
  <si>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</si>
  <si>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</si>
  <si>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</si>
  <si>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</si>
  <si>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</si>
  <si>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</si>
  <si>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</si>
  <si>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</si>
  <si>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</si>
  <si>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</si>
  <si>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</si>
  <si>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</si>
  <si>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</si>
  <si>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</si>
  <si>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</si>
  <si>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</si>
  <si>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</si>
  <si>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</si>
  <si>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</si>
  <si>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</si>
  <si>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</si>
  <si>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</si>
  <si>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</si>
  <si>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</si>
  <si>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</si>
  <si>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</si>
  <si>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</si>
  <si>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</si>
  <si>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</si>
  <si>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</si>
  <si>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</si>
  <si>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</si>
  <si>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</si>
  <si>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</si>
  <si>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</si>
  <si>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</si>
  <si>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</si>
  <si>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</si>
  <si>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</si>
  <si>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</si>
  <si>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</si>
  <si>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</si>
  <si>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</si>
  <si>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</si>
  <si>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</si>
  <si>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</si>
  <si>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</si>
  <si>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</si>
  <si>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</si>
  <si>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</si>
  <si>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</si>
  <si>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</si>
  <si>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</si>
  <si>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</si>
  <si>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</si>
  <si>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</si>
  <si>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</si>
  <si>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</si>
  <si>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</si>
  <si>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</si>
  <si>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</si>
  <si>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</si>
  <si>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</si>
  <si>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</si>
  <si>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</si>
  <si>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</si>
  <si>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</si>
  <si>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</si>
  <si>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</si>
  <si>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</si>
  <si>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</si>
  <si>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</si>
  <si>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</si>
  <si>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</si>
  <si>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</si>
  <si>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</si>
  <si>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</si>
  <si>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</si>
  <si>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</si>
  <si>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</si>
  <si>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</si>
  <si>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</si>
  <si>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</si>
  <si>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</si>
  <si>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</si>
  <si>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</si>
  <si>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</si>
  <si>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</si>
  <si>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</si>
  <si>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</si>
  <si>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</si>
  <si>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</si>
  <si>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</si>
  <si>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</si>
  <si>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</si>
  <si>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</si>
  <si>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</si>
  <si>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</si>
  <si>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</si>
  <si>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</si>
  <si>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</si>
  <si>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</si>
  <si>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</si>
  <si>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</si>
  <si>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</si>
  <si>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</si>
  <si>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</si>
  <si>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</si>
  <si>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</si>
  <si>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</si>
  <si>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</si>
  <si>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</si>
  <si>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</si>
  <si>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</si>
  <si>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</si>
  <si>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</si>
  <si>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</si>
  <si>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</si>
  <si>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</si>
  <si>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</si>
  <si>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</si>
  <si>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</si>
  <si>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</si>
  <si>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</si>
  <si>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</si>
  <si>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</si>
  <si>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</si>
  <si>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</si>
  <si>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</si>
  <si>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</si>
  <si>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</si>
  <si>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</si>
  <si>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</si>
  <si>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</si>
  <si>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</si>
  <si>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</si>
  <si>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</si>
  <si>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</si>
  <si>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</si>
  <si>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</si>
  <si>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</si>
  <si>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</si>
  <si>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</si>
  <si>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</si>
  <si>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</si>
  <si>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</si>
  <si>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</si>
  <si>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</si>
  <si>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</si>
  <si>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</si>
  <si>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</si>
  <si>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</si>
  <si>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</si>
  <si>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</si>
  <si>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</si>
  <si>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</si>
  <si>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</si>
  <si>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</si>
  <si>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</si>
  <si>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</si>
  <si>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</si>
  <si>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</si>
  <si>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</si>
  <si>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</si>
  <si>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</si>
  <si>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</si>
  <si>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</si>
  <si>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</si>
  <si>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</si>
  <si>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</si>
  <si>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</si>
  <si>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</si>
  <si>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</si>
  <si>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</si>
  <si>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</si>
  <si>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</si>
  <si>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</si>
  <si>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</si>
  <si>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</si>
  <si>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</si>
  <si>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</si>
  <si>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</si>
  <si>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</si>
  <si>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</si>
  <si>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</si>
  <si>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</si>
  <si>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</si>
  <si>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</si>
  <si>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</si>
  <si>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</si>
  <si>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</si>
  <si>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</si>
  <si>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</si>
  <si>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</si>
  <si>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</si>
  <si>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</si>
  <si>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</si>
  <si>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</si>
  <si>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</si>
  <si>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</si>
  <si>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</si>
  <si>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</si>
  <si>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</si>
  <si>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</si>
  <si>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</si>
  <si>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</si>
  <si>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</si>
  <si>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</si>
  <si>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</si>
  <si>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</si>
  <si>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</si>
  <si>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</si>
  <si>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</si>
  <si>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</si>
  <si>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</si>
  <si>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</si>
  <si>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</si>
  <si>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</si>
  <si>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</si>
  <si>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</si>
  <si>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</si>
  <si>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</si>
  <si>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</si>
  <si>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</si>
  <si>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</si>
  <si>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</si>
  <si>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</si>
  <si>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</si>
  <si>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</si>
  <si>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</si>
  <si>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</si>
  <si>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</si>
  <si>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</si>
  <si>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</si>
  <si>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</si>
  <si>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</si>
  <si>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</si>
  <si>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</si>
  <si>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</si>
  <si>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</si>
  <si>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</si>
  <si>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</si>
  <si>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</si>
  <si>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</si>
  <si>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</si>
  <si>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</si>
  <si>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</si>
  <si>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</si>
  <si>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</si>
  <si>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</si>
  <si>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</si>
  <si>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</si>
  <si>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</si>
  <si>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</si>
  <si>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</si>
  <si>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</si>
  <si>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</si>
  <si>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</si>
  <si>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</si>
  <si>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</si>
  <si>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</si>
  <si>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</si>
  <si>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</si>
  <si>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</si>
  <si>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</si>
  <si>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</si>
  <si>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</si>
  <si>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</si>
  <si>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</si>
  <si>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</si>
  <si>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</si>
  <si>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</si>
  <si>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</si>
  <si>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</si>
  <si>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</si>
  <si>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</si>
  <si>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</si>
  <si>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</si>
  <si>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</si>
  <si>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</si>
  <si>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</si>
  <si>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</si>
  <si>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</si>
  <si>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</si>
  <si>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</si>
  <si>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</si>
  <si>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</si>
  <si>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</si>
  <si>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</si>
  <si>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</si>
  <si>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</si>
  <si>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</si>
  <si>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</si>
  <si>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</si>
  <si>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</si>
  <si>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</si>
  <si>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</si>
  <si>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</si>
  <si>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</si>
  <si>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</si>
  <si>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</si>
  <si>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</si>
  <si>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</si>
  <si>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</si>
  <si>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</si>
  <si>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</si>
  <si>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</si>
  <si>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</si>
  <si>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</si>
  <si>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</si>
  <si>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</si>
  <si>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</si>
  <si>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</si>
  <si>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</si>
  <si>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</si>
  <si>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</si>
  <si>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</si>
  <si>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</si>
  <si>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</si>
  <si>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</si>
  <si>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</si>
  <si>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</si>
  <si>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</si>
  <si>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</si>
  <si>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</si>
  <si>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</si>
  <si>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</si>
  <si>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</si>
  <si>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</si>
  <si>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</si>
  <si>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</si>
  <si>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</si>
  <si>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</si>
  <si>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</si>
  <si>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</si>
  <si>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</si>
  <si>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</si>
  <si>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</si>
  <si>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</si>
  <si>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</si>
  <si>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</si>
  <si>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</si>
  <si>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</si>
  <si>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</si>
  <si>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</si>
  <si>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</si>
  <si>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</si>
  <si>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</si>
  <si>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</si>
  <si>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</si>
  <si>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</si>
  <si>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</si>
  <si>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</si>
  <si>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</si>
  <si>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</si>
  <si>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</si>
  <si>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</si>
  <si>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</si>
  <si>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</si>
  <si>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</si>
  <si>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</si>
  <si>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</si>
  <si>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</si>
  <si>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</si>
  <si>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</si>
  <si>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</si>
  <si>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</si>
  <si>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</si>
  <si>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</si>
  <si>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</si>
  <si>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</si>
  <si>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</si>
  <si>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</si>
  <si>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</si>
  <si>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</si>
  <si>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</si>
  <si>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</si>
  <si>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</si>
  <si>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</si>
  <si>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</si>
  <si>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</si>
  <si>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</si>
  <si>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</si>
  <si>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</si>
  <si>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</si>
  <si>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</si>
  <si>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</si>
  <si>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</si>
  <si>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</si>
  <si>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</si>
  <si>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</si>
  <si>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</si>
  <si>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</si>
  <si>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</si>
  <si>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</si>
  <si>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</si>
  <si>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</si>
  <si>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</si>
  <si>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</si>
  <si>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</si>
  <si>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</si>
  <si>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</si>
  <si>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</si>
  <si>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</si>
  <si>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</si>
  <si>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</si>
  <si>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</si>
  <si>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</si>
  <si>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</si>
  <si>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</si>
  <si>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</si>
  <si>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</si>
  <si>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</si>
  <si>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</si>
  <si>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</si>
  <si>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</si>
  <si>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</si>
  <si>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</si>
  <si>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</si>
  <si>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</si>
  <si>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</si>
  <si>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</si>
  <si>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</si>
  <si>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</si>
  <si>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</si>
  <si>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</si>
  <si>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</si>
  <si>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</si>
  <si>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</si>
  <si>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</si>
  <si>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</si>
  <si>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</si>
  <si>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</si>
  <si>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</si>
  <si>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</si>
  <si>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</si>
  <si>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</si>
  <si>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</si>
  <si>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</si>
  <si>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</si>
  <si>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</si>
  <si>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</si>
  <si>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</si>
  <si>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</si>
  <si>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</si>
  <si>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</si>
  <si>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</si>
  <si>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</si>
  <si>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</si>
  <si>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</si>
  <si>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</si>
  <si>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</si>
  <si>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</si>
  <si>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</si>
  <si>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</si>
  <si>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</si>
  <si>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</si>
  <si>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</si>
  <si>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</si>
  <si>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</si>
  <si>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</si>
  <si>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</si>
  <si>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</si>
  <si>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</si>
  <si>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</si>
  <si>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</si>
  <si>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</si>
  <si>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</si>
  <si>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</si>
  <si>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</si>
  <si>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</si>
  <si>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</si>
  <si>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</si>
  <si>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</si>
  <si>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</si>
  <si>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</si>
  <si>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</si>
  <si>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</si>
  <si>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</si>
  <si>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</si>
  <si>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</si>
  <si>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</si>
  <si>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</si>
  <si>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</si>
  <si>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</si>
  <si>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</si>
  <si>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</si>
  <si>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</si>
  <si>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</si>
  <si>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</si>
  <si>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</si>
  <si>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</si>
  <si>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</si>
  <si>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</si>
  <si>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</si>
  <si>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</si>
  <si>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</si>
  <si>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</si>
  <si>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</si>
  <si>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</si>
  <si>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</si>
  <si>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</si>
  <si>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</si>
  <si>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</si>
  <si>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</si>
  <si>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</si>
  <si>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</si>
  <si>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</si>
  <si>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</si>
  <si>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</si>
  <si>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</si>
  <si>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</si>
  <si>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</si>
  <si>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</si>
  <si>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</si>
  <si>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</si>
  <si>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</si>
  <si>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</si>
  <si>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</si>
  <si>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</si>
  <si>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</si>
  <si>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</si>
  <si>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</si>
  <si>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</si>
  <si>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</si>
  <si>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</si>
  <si>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</si>
  <si>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</si>
  <si>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</si>
  <si>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</si>
  <si>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</si>
  <si>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</si>
  <si>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</si>
  <si>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</si>
  <si>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</si>
  <si>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</si>
  <si>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</si>
  <si>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</si>
  <si>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</si>
  <si>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</si>
  <si>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</si>
  <si>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</si>
  <si>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</si>
  <si>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</si>
  <si>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</si>
  <si>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</si>
  <si>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</si>
  <si>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</si>
  <si>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</si>
  <si>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</si>
  <si>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</si>
  <si>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</si>
  <si>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</si>
  <si>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</si>
  <si>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</si>
  <si>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</si>
  <si>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</si>
  <si>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</si>
  <si>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</si>
  <si>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</si>
  <si>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</si>
  <si>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</si>
  <si>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</si>
  <si>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</si>
  <si>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</si>
  <si>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</si>
  <si>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</si>
  <si>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</si>
  <si>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</si>
  <si>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</si>
  <si>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</si>
  <si>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</si>
  <si>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</si>
  <si>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</si>
  <si>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</si>
  <si>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</si>
  <si>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</si>
  <si>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</si>
  <si>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</si>
  <si>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</si>
  <si>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</si>
  <si>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</si>
  <si>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</si>
  <si>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</si>
  <si>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</si>
  <si>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</si>
  <si>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</si>
  <si>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</si>
  <si>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</si>
  <si>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</si>
  <si>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</si>
  <si>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</si>
  <si>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</si>
  <si>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</si>
  <si>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</si>
  <si>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</si>
  <si>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</si>
  <si>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</si>
  <si>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</si>
  <si>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</si>
  <si>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</si>
  <si>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</si>
  <si>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</si>
  <si>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</si>
  <si>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</si>
  <si>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</si>
  <si>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</si>
  <si>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</si>
  <si>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</si>
  <si>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</si>
  <si>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</si>
  <si>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</si>
  <si>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</si>
  <si>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</si>
  <si>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</si>
  <si>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</si>
  <si>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</si>
  <si>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</si>
  <si>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</si>
  <si>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</si>
  <si>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</si>
  <si>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</si>
  <si>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</si>
  <si>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</si>
  <si>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</si>
  <si>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</si>
  <si>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</si>
  <si>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</si>
  <si>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</si>
  <si>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</si>
  <si>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</si>
  <si>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</si>
  <si>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</si>
  <si>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</si>
  <si>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</si>
  <si>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</si>
  <si>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</si>
  <si>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</si>
  <si>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</si>
  <si>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</si>
  <si>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</si>
  <si>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</si>
  <si>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</si>
  <si>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</si>
  <si>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</si>
  <si>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</si>
  <si>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</si>
  <si>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</si>
  <si>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</si>
  <si>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</si>
  <si>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</si>
  <si>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</si>
  <si>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</si>
  <si>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</si>
  <si>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</si>
  <si>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</si>
  <si>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</si>
  <si>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</si>
  <si>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</si>
  <si>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</si>
  <si>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</si>
  <si>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</si>
  <si>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</si>
  <si>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</si>
  <si>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</si>
  <si>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</si>
  <si>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</si>
  <si>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</si>
  <si>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</si>
  <si>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</si>
  <si>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</si>
  <si>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</si>
  <si>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</si>
  <si>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</si>
  <si>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</si>
  <si>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</si>
  <si>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</si>
  <si>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</si>
  <si>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</si>
  <si>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</si>
  <si>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</si>
  <si>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</si>
  <si>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</si>
  <si>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</si>
  <si>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</si>
  <si>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</si>
  <si>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</si>
  <si>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</si>
  <si>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</si>
  <si>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</si>
  <si>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</si>
  <si>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</si>
  <si>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</si>
  <si>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</si>
  <si>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</si>
  <si>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</si>
  <si>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</si>
  <si>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</si>
  <si>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</si>
  <si>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</si>
  <si>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</si>
  <si>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</si>
  <si>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</si>
  <si>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</si>
  <si>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</si>
  <si>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</si>
  <si>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</si>
  <si>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</si>
  <si>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</si>
  <si>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</si>
  <si>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</si>
  <si>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</si>
  <si>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</si>
  <si>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</si>
  <si>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</si>
  <si>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</si>
  <si>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</si>
  <si>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</si>
  <si>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</si>
  <si>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</si>
  <si>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</si>
  <si>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</si>
  <si>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</si>
  <si>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</si>
  <si>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</si>
  <si>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</si>
  <si>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</si>
  <si>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</si>
  <si>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</si>
  <si>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</si>
  <si>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</si>
  <si>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</si>
  <si>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</si>
  <si>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</si>
  <si>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</si>
  <si>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</si>
  <si>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</si>
  <si>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</si>
  <si>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</si>
  <si>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</si>
  <si>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</si>
  <si>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</si>
  <si>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</si>
  <si>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</si>
  <si>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</si>
  <si>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</si>
  <si>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</si>
  <si>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</si>
  <si>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</si>
  <si>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</si>
  <si>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</si>
  <si>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</si>
  <si>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</si>
  <si>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</si>
  <si>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</si>
  <si>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</si>
  <si>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</si>
  <si>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</si>
  <si>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</si>
  <si>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</si>
  <si>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</si>
  <si>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</si>
  <si>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</si>
  <si>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</si>
  <si>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</si>
  <si>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</si>
  <si>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</si>
  <si>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</si>
  <si>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</si>
  <si>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</si>
  <si>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</si>
  <si>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</si>
  <si>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</si>
  <si>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</si>
  <si>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</si>
  <si>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</si>
  <si>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</si>
  <si>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</si>
  <si>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</si>
  <si>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</si>
  <si>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</si>
  <si>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</si>
  <si>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</si>
  <si>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</si>
  <si>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</si>
  <si>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</si>
  <si>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</si>
  <si>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</si>
  <si>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</si>
  <si>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</si>
  <si>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</si>
  <si>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</si>
  <si>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</si>
  <si>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</si>
  <si>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</si>
  <si>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</si>
  <si>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</si>
  <si>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</si>
  <si>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</si>
  <si>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</si>
  <si>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</si>
  <si>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</si>
  <si>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</si>
  <si>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</si>
  <si>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</si>
  <si>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</si>
  <si>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</si>
  <si>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</si>
  <si>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</si>
  <si>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</si>
  <si>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</si>
  <si>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</si>
  <si>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</si>
  <si>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</si>
  <si>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</si>
  <si>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</si>
  <si>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</si>
  <si>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</si>
  <si>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</si>
  <si>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</si>
  <si>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</si>
  <si>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</si>
  <si>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</si>
  <si>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</si>
  <si>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</si>
  <si>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</si>
  <si>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</si>
  <si>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</si>
  <si>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</si>
  <si>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</si>
  <si>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</si>
  <si>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</si>
  <si>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</si>
  <si>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</si>
  <si>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</si>
  <si>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</si>
  <si>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</si>
  <si>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</si>
  <si>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</si>
  <si>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</si>
  <si>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</si>
  <si>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</si>
  <si>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</si>
  <si>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</si>
  <si>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</si>
  <si>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</si>
  <si>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</si>
  <si>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</si>
  <si>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</si>
  <si>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</si>
  <si>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</si>
  <si>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</si>
  <si>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</si>
  <si>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</si>
  <si>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</si>
  <si>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</si>
  <si>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</si>
  <si>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</si>
  <si>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</si>
  <si>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</si>
  <si>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</si>
  <si>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</si>
  <si>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</si>
  <si>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</si>
  <si>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</si>
  <si>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</si>
  <si>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</si>
  <si>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</si>
  <si>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</si>
  <si>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</si>
  <si>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</si>
  <si>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</si>
  <si>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</si>
  <si>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</si>
  <si>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</si>
  <si>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</si>
  <si>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</si>
  <si>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</si>
  <si>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</si>
  <si>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</si>
  <si>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</si>
  <si>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</si>
  <si>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</si>
  <si>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</si>
  <si>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</si>
  <si>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</si>
  <si>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</si>
  <si>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</si>
  <si>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</si>
  <si>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</si>
  <si>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</si>
  <si>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</si>
  <si>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</si>
  <si>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</si>
  <si>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</si>
  <si>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</si>
  <si>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</si>
  <si>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</si>
  <si>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</si>
  <si>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</si>
  <si>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</si>
  <si>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</si>
  <si>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</si>
  <si>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</si>
  <si>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</si>
  <si>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</si>
  <si>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</si>
  <si>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</si>
  <si>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</si>
  <si>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</si>
  <si>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</si>
  <si>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</si>
  <si>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</si>
  <si>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</si>
  <si>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</si>
  <si>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</si>
  <si>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</si>
  <si>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</si>
  <si>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</si>
  <si>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</si>
  <si>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</si>
  <si>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</si>
  <si>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</si>
  <si>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</si>
  <si>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</si>
  <si>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</si>
  <si>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</si>
  <si>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</si>
  <si>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</si>
  <si>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</si>
  <si>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</si>
  <si>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</si>
  <si>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</si>
  <si>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</si>
  <si>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</si>
  <si>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</si>
  <si>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</si>
  <si>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</si>
  <si>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</si>
  <si>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</si>
  <si>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</si>
  <si>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</si>
  <si>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</si>
  <si>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</si>
  <si>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</si>
  <si>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</si>
  <si>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</si>
  <si>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</si>
  <si>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</si>
  <si>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</si>
  <si>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</si>
  <si>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</si>
  <si>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</si>
  <si>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</si>
  <si>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</si>
  <si>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</si>
  <si>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</si>
  <si>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</si>
  <si>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</si>
  <si>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</si>
  <si>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</si>
  <si>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</si>
  <si>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</si>
  <si>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</si>
  <si>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</si>
  <si>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</si>
  <si>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</si>
  <si>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</si>
  <si>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</si>
  <si>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</si>
  <si>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</si>
  <si>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</si>
  <si>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</si>
  <si>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</si>
  <si>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</si>
  <si>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</si>
  <si>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</si>
  <si>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</si>
  <si>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</si>
  <si>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</si>
  <si>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</si>
  <si>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</si>
  <si>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</si>
  <si>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</si>
  <si>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</si>
  <si>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</si>
  <si>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</si>
  <si>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</si>
  <si>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</si>
  <si>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</si>
  <si>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</si>
  <si>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</si>
  <si>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</si>
  <si>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</si>
  <si>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</si>
  <si>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</si>
  <si>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</si>
  <si>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</si>
  <si>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</si>
  <si>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</si>
  <si>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</si>
  <si>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</si>
  <si>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</si>
  <si>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</si>
  <si>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</si>
  <si>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</si>
  <si>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</si>
  <si>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</si>
  <si>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</si>
  <si>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</si>
  <si>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</si>
  <si>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</si>
  <si>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</si>
  <si>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</si>
  <si>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</si>
  <si>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</si>
  <si>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</si>
  <si>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</si>
  <si>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</si>
  <si>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</si>
  <si>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</si>
  <si>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</si>
  <si>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</si>
  <si>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</si>
  <si>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</si>
  <si>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</si>
  <si>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</si>
  <si>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</si>
  <si>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</si>
  <si>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</si>
  <si>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</si>
  <si>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</si>
  <si>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</si>
  <si>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</si>
  <si>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</si>
  <si>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</si>
  <si>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</si>
  <si>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</si>
  <si>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</si>
  <si>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</si>
  <si>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</si>
  <si>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</si>
  <si>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</si>
  <si>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</si>
  <si>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</si>
  <si>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</si>
  <si>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</si>
  <si>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</si>
  <si>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</si>
  <si>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</si>
  <si>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</si>
  <si>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</si>
  <si>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</si>
  <si>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</si>
  <si>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</si>
  <si>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</si>
  <si>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</si>
  <si>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</si>
  <si>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</si>
  <si>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</si>
  <si>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</si>
  <si>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</si>
  <si>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</si>
  <si>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</si>
  <si>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</si>
  <si>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</si>
  <si>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</si>
  <si>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</si>
  <si>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</si>
  <si>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</si>
  <si>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</si>
  <si>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</si>
  <si>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</si>
  <si>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</si>
  <si>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</si>
  <si>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</si>
  <si>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</si>
  <si>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</si>
  <si>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</si>
  <si>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</si>
  <si>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</si>
  <si>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</si>
  <si>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</si>
  <si>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</si>
  <si>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</si>
  <si>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</si>
  <si>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</si>
  <si>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</si>
  <si>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</si>
  <si>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</si>
  <si>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</si>
  <si>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</si>
  <si>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</si>
  <si>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</si>
  <si>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</si>
  <si>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</si>
  <si>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</si>
  <si>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</si>
  <si>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</si>
  <si>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</si>
  <si>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</si>
  <si>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</si>
  <si>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</si>
  <si>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</si>
  <si>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</si>
  <si>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</si>
  <si>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</si>
  <si>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</si>
  <si>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</si>
  <si>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</si>
  <si>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</si>
  <si>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</si>
  <si>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</si>
  <si>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</si>
  <si>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</si>
  <si>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</si>
  <si>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</si>
  <si>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</si>
  <si>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</si>
  <si>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</si>
  <si>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</si>
  <si>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</si>
  <si>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</si>
  <si>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</si>
  <si>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</si>
  <si>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</si>
  <si>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</si>
  <si>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</si>
  <si>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</si>
  <si>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</si>
  <si>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</si>
  <si>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</si>
  <si>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</si>
  <si>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</si>
  <si>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</si>
  <si>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</si>
  <si>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</si>
  <si>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</si>
  <si>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</si>
  <si>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</si>
  <si>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</si>
  <si>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</si>
  <si>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</si>
  <si>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</si>
  <si>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</si>
  <si>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</si>
  <si>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</si>
  <si>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</si>
  <si>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</si>
  <si>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</si>
  <si>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</si>
  <si>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</si>
  <si>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</si>
  <si>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</si>
  <si>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</si>
  <si>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</si>
  <si>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</si>
  <si>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</si>
  <si>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</si>
  <si>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</si>
  <si>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</si>
  <si>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</si>
  <si>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</si>
  <si>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</si>
  <si>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</si>
  <si>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</si>
  <si>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</si>
  <si>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</si>
  <si>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</si>
  <si>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</si>
  <si>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</si>
  <si>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</si>
  <si>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</si>
  <si>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</si>
  <si>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</si>
  <si>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</si>
  <si>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</si>
  <si>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</si>
  <si>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</si>
  <si>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</si>
  <si>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</si>
  <si>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</si>
  <si>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</si>
  <si>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</si>
  <si>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</si>
  <si>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</si>
  <si>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</si>
  <si>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</si>
  <si>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</si>
  <si>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</si>
  <si>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</si>
  <si>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</si>
  <si>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</si>
  <si>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</si>
  <si>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</si>
  <si>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</si>
  <si>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</si>
  <si>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</si>
  <si>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</si>
  <si>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</si>
  <si>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</si>
  <si>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</si>
  <si>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</si>
  <si>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</si>
  <si>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</si>
  <si>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</si>
  <si>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</si>
  <si>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</si>
  <si>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</si>
  <si>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</si>
  <si>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</si>
  <si>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</si>
  <si>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</si>
  <si>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</si>
  <si>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</si>
  <si>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</si>
  <si>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</si>
  <si>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</si>
  <si>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</si>
  <si>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</si>
  <si>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</si>
  <si>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</si>
  <si>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</si>
  <si>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</si>
  <si>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</si>
  <si>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</si>
  <si>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</si>
  <si>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</si>
  <si>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</si>
  <si>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</si>
  <si>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</si>
  <si>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</si>
  <si>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</si>
  <si>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</si>
  <si>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</si>
  <si>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</si>
  <si>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</si>
  <si>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</si>
  <si>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</si>
  <si>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</si>
  <si>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</si>
  <si>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</si>
  <si>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</si>
  <si>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</si>
  <si>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</si>
  <si>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</si>
  <si>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</si>
  <si>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</si>
  <si>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</si>
  <si>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</si>
  <si>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</si>
  <si>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</si>
  <si>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</si>
  <si>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</si>
  <si>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</si>
  <si>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</si>
  <si>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</si>
  <si>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</si>
  <si>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</si>
  <si>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</si>
  <si>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</si>
  <si>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</si>
  <si>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</si>
  <si>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</si>
  <si>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</si>
  <si>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</si>
  <si>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</si>
  <si>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</si>
  <si>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</si>
  <si>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</si>
  <si>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</si>
  <si>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</si>
  <si>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</si>
  <si>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</si>
  <si>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</si>
  <si>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</si>
  <si>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</si>
  <si>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</si>
  <si>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</si>
  <si>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</si>
  <si>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</si>
  <si>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</si>
  <si>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</si>
  <si>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</si>
  <si>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</si>
  <si>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</si>
  <si>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</si>
  <si>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</si>
  <si>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</si>
  <si>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</si>
  <si>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</si>
  <si>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</si>
  <si>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</si>
  <si>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</si>
  <si>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</si>
  <si>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</si>
  <si>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</si>
  <si>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</si>
  <si>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</si>
  <si>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</si>
  <si>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</si>
  <si>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</si>
  <si>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</si>
  <si>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</si>
  <si>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</si>
  <si>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</si>
  <si>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</si>
  <si>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</si>
  <si>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</si>
  <si>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</si>
  <si>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</si>
  <si>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</si>
  <si>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</si>
  <si>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</si>
  <si>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</si>
  <si>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</si>
  <si>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</si>
  <si>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</si>
  <si>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</si>
  <si>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</si>
  <si>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</si>
  <si>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</si>
  <si>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</si>
  <si>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</si>
  <si>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</si>
  <si>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</si>
  <si>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</si>
  <si>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</si>
  <si>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</si>
  <si>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</si>
  <si>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</si>
  <si>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</si>
  <si>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</si>
  <si>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</si>
  <si>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</si>
  <si>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</si>
  <si>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</si>
  <si>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</si>
  <si>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</si>
  <si>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</si>
  <si>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</si>
  <si>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</si>
  <si>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</si>
  <si>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</si>
  <si>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</si>
  <si>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</si>
  <si>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</si>
  <si>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</si>
  <si>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</si>
  <si>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</si>
  <si>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</si>
  <si>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</si>
  <si>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</si>
  <si>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</si>
  <si>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</si>
  <si>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</si>
  <si>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</si>
  <si>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</si>
  <si>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</si>
  <si>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</si>
  <si>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</si>
  <si>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</si>
  <si>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</si>
  <si>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</si>
  <si>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</si>
  <si>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</si>
  <si>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</si>
  <si>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</si>
  <si>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</si>
  <si>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</si>
  <si>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</si>
  <si>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</si>
  <si>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</si>
  <si>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</si>
  <si>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</si>
  <si>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</si>
  <si>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</si>
  <si>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</si>
  <si>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</si>
  <si>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</si>
  <si>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</si>
  <si>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</si>
  <si>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</si>
  <si>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</si>
  <si>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</si>
  <si>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</si>
  <si>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</si>
  <si>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</si>
  <si>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</si>
  <si>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</si>
  <si>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</si>
  <si>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</si>
  <si>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</si>
  <si>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</si>
  <si>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</si>
  <si>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</si>
  <si>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</si>
  <si>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</si>
  <si>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</si>
  <si>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</si>
  <si>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</si>
  <si>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</si>
  <si>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</si>
  <si>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</si>
  <si>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</si>
  <si>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</si>
  <si>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</si>
  <si>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</si>
  <si>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</si>
  <si>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</si>
  <si>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</si>
  <si>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</si>
  <si>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</si>
  <si>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</si>
  <si>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</si>
  <si>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</si>
  <si>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</si>
  <si>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</si>
  <si>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</si>
  <si>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</si>
  <si>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</si>
  <si>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</si>
  <si>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</si>
  <si>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</si>
  <si>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</si>
  <si>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</si>
  <si>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</si>
  <si>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</si>
  <si>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</si>
  <si>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</si>
  <si>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</si>
  <si>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</si>
  <si>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</si>
  <si>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</si>
  <si>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</si>
  <si>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</si>
  <si>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</si>
  <si>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</si>
  <si>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</si>
  <si>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</si>
  <si>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</si>
  <si>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</si>
  <si>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</si>
  <si>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</si>
  <si>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</si>
  <si>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</si>
  <si>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</si>
  <si>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</si>
  <si>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</si>
  <si>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</si>
  <si>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</si>
  <si>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</si>
  <si>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</si>
  <si>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</si>
  <si>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</si>
  <si>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</si>
  <si>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</si>
  <si>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</si>
  <si>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</si>
  <si>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</si>
  <si>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</si>
  <si>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</si>
  <si>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</si>
  <si>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</si>
  <si>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</si>
  <si>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</si>
  <si>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</si>
  <si>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</si>
  <si>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</si>
  <si>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</si>
  <si>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</si>
  <si>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</si>
  <si>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</si>
  <si>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</si>
  <si>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</si>
  <si>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</si>
  <si>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</si>
  <si>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</si>
  <si>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</si>
  <si>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</si>
  <si>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</si>
  <si>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</si>
  <si>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</si>
  <si>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</si>
  <si>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</si>
  <si>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</si>
  <si>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</si>
  <si>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</si>
  <si>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</si>
  <si>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</si>
  <si>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</si>
  <si>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</si>
  <si>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</si>
  <si>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</si>
  <si>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</si>
  <si>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</si>
  <si>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</si>
  <si>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</si>
  <si>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</si>
  <si>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</si>
  <si>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</si>
  <si>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</si>
  <si>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</si>
  <si>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</si>
  <si>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</si>
  <si>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</si>
  <si>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</si>
  <si>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</si>
  <si>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</si>
  <si>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</si>
  <si>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</si>
  <si>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</si>
  <si>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</si>
  <si>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</si>
  <si>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</si>
  <si>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</si>
  <si>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</si>
  <si>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</si>
  <si>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</si>
  <si>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</si>
  <si>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</si>
  <si>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</si>
  <si>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</si>
  <si>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</si>
  <si>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</si>
  <si>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</si>
  <si>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</si>
  <si>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</si>
  <si>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</si>
  <si>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</si>
  <si>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</si>
  <si>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</si>
  <si>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</si>
  <si>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</si>
  <si>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</si>
  <si>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</si>
  <si>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</si>
  <si>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</si>
  <si>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</si>
  <si>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</si>
  <si>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</si>
  <si>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</si>
  <si>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</si>
  <si>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</si>
  <si>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</si>
  <si>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</si>
  <si>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</si>
  <si>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</si>
  <si>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</si>
  <si>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</si>
  <si>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</si>
  <si>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</si>
  <si>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</si>
  <si>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</si>
  <si>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</si>
  <si>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</si>
  <si>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</si>
  <si>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</si>
  <si>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</si>
  <si>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</si>
  <si>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</si>
  <si>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</si>
  <si>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</si>
  <si>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</si>
  <si>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</si>
  <si>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</si>
  <si>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</si>
  <si>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</si>
  <si>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</si>
  <si>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</si>
  <si>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</si>
  <si>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</si>
  <si>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</si>
  <si>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</si>
  <si>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</si>
  <si>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</si>
  <si>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</si>
  <si>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</si>
  <si>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</si>
  <si>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</si>
  <si>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</si>
  <si>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</si>
  <si>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</si>
  <si>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</si>
  <si>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</si>
  <si>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</si>
  <si>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</si>
  <si>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</si>
  <si>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</si>
  <si>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</si>
  <si>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</si>
  <si>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</si>
  <si>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</si>
  <si>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</si>
  <si>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</si>
  <si>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</si>
  <si>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</si>
  <si>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</si>
  <si>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</si>
  <si>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</si>
  <si>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</si>
  <si>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</si>
  <si>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</si>
  <si>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</si>
  <si>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</si>
  <si>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</si>
  <si>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</si>
  <si>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</si>
  <si>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</si>
  <si>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</si>
  <si>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</si>
  <si>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</si>
  <si>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</si>
  <si>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</si>
  <si>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</si>
  <si>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</si>
  <si>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</si>
  <si>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</si>
  <si>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</si>
  <si>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</si>
  <si>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</si>
  <si>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</si>
  <si>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</si>
  <si>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</si>
  <si>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</si>
  <si>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</si>
  <si>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</si>
  <si>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</si>
  <si>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</si>
  <si>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</si>
  <si>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</si>
  <si>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</si>
  <si>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</si>
  <si>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</si>
  <si>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</si>
  <si>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</si>
  <si>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</si>
  <si>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</si>
  <si>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</si>
  <si>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</si>
  <si>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</si>
  <si>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</si>
  <si>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</si>
  <si>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</si>
  <si>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</si>
  <si>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</si>
  <si>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</si>
  <si>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</si>
  <si>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</si>
  <si>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</si>
  <si>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</si>
  <si>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</si>
  <si>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</si>
  <si>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</si>
  <si>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</si>
  <si>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</si>
  <si>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</si>
  <si>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</si>
  <si>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</si>
  <si>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</si>
  <si>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</si>
  <si>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</si>
  <si>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</si>
  <si>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</si>
  <si>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</si>
  <si>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</si>
  <si>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</si>
  <si>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</si>
  <si>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</si>
  <si>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</si>
  <si>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</si>
  <si>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</si>
  <si>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</si>
  <si>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</si>
  <si>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</si>
  <si>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</si>
  <si>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</si>
  <si>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</si>
  <si>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</si>
  <si>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</si>
  <si>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</si>
  <si>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</si>
  <si>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</si>
  <si>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</si>
  <si>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</si>
  <si>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</si>
  <si>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</si>
  <si>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</si>
  <si>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</si>
  <si>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</si>
  <si>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</si>
  <si>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</si>
  <si>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</si>
  <si>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</si>
  <si>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</si>
  <si>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</si>
  <si>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</si>
  <si>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</si>
  <si>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</si>
  <si>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</si>
  <si>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</si>
  <si>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</si>
  <si>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</si>
  <si>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</si>
  <si>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</si>
  <si>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</si>
  <si>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</si>
  <si>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</si>
  <si>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</si>
  <si>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</si>
  <si>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</si>
  <si>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</si>
  <si>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</si>
  <si>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</si>
  <si>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</si>
  <si>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</si>
  <si>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</si>
  <si>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</si>
  <si>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</si>
  <si>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</si>
  <si>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</si>
  <si>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</si>
  <si>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</si>
  <si>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</si>
  <si>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</si>
  <si>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</si>
  <si>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</si>
  <si>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</si>
  <si>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</si>
  <si>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</si>
  <si>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</si>
  <si>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</si>
  <si>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</si>
  <si>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</si>
  <si>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</si>
  <si>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</si>
  <si>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</si>
  <si>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</si>
  <si>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</si>
  <si>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</si>
  <si>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</si>
  <si>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</si>
  <si>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</si>
  <si>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</si>
  <si>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</si>
  <si>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</si>
  <si>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</si>
  <si>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</si>
  <si>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</si>
  <si>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</si>
  <si>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</si>
  <si>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</si>
  <si>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</si>
  <si>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</si>
  <si>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</si>
  <si>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</si>
  <si>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</si>
  <si>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</si>
  <si>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</si>
  <si>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</si>
  <si>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</si>
  <si>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</si>
  <si>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</si>
  <si>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</si>
  <si>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</si>
  <si>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</si>
  <si>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</si>
  <si>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</si>
  <si>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</si>
  <si>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</si>
  <si>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</si>
  <si>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</si>
  <si>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</si>
  <si>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</si>
  <si>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</si>
  <si>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</si>
  <si>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</si>
  <si>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</si>
  <si>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</si>
  <si>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</si>
  <si>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</si>
  <si>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</si>
  <si>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</si>
  <si>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</si>
  <si>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</si>
  <si>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</si>
  <si>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</si>
  <si>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</si>
  <si>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</si>
  <si>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</si>
  <si>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</si>
  <si>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</si>
  <si>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</si>
  <si>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</si>
  <si>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</si>
  <si>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</si>
  <si>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</si>
  <si>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</si>
  <si>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</si>
  <si>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</si>
  <si>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</si>
  <si>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</si>
  <si>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</si>
  <si>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</si>
  <si>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</si>
  <si>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</si>
  <si>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</si>
  <si>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</si>
  <si>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</si>
  <si>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</si>
  <si>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</si>
  <si>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</si>
  <si>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</si>
  <si>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</si>
  <si>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</si>
  <si>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</si>
  <si>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</si>
  <si>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</si>
  <si>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</si>
  <si>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</si>
  <si>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</si>
  <si>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</si>
  <si>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</si>
  <si>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</si>
  <si>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</si>
  <si>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</si>
  <si>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</si>
  <si>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</si>
  <si>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</si>
  <si>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</si>
  <si>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</si>
  <si>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</si>
  <si>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</si>
  <si>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</si>
  <si>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</si>
  <si>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</si>
  <si>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</si>
  <si>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</si>
  <si>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</si>
  <si>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</si>
  <si>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</si>
  <si>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</si>
  <si>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</si>
  <si>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</si>
  <si>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</si>
  <si>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</si>
  <si>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</si>
  <si>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</si>
  <si>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</si>
  <si>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</si>
  <si>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</si>
  <si>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</si>
  <si>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</si>
  <si>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</si>
  <si>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</si>
  <si>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</si>
  <si>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</si>
  <si>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</si>
  <si>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</si>
  <si>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</si>
  <si>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</si>
  <si>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</si>
  <si>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</si>
  <si>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</si>
  <si>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</si>
  <si>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</si>
  <si>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</si>
  <si>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</si>
  <si>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</si>
  <si>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</si>
  <si>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</si>
  <si>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</si>
  <si>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</si>
  <si>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</si>
  <si>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</si>
  <si>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</si>
  <si>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</si>
  <si>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</si>
  <si>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</si>
  <si>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</si>
  <si>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</si>
  <si>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</si>
  <si>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</si>
  <si>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</si>
  <si>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</si>
  <si>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</si>
  <si>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</si>
  <si>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</si>
  <si>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</si>
  <si>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</si>
  <si>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</si>
  <si>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</si>
  <si>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</si>
  <si>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</si>
  <si>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</si>
  <si>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</si>
  <si>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</si>
  <si>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</si>
  <si>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</si>
  <si>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</si>
  <si>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</si>
  <si>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</si>
  <si>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</si>
  <si>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</si>
  <si>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</si>
  <si>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</si>
  <si>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</si>
  <si>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</si>
  <si>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</si>
  <si>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</si>
  <si>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</si>
  <si>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</si>
  <si>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</si>
  <si>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</si>
  <si>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</si>
  <si>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</si>
  <si>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</si>
  <si>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</si>
  <si>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</si>
  <si>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</si>
  <si>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</si>
  <si>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</si>
  <si>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</si>
  <si>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</si>
  <si>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</si>
  <si>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</si>
  <si>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</si>
  <si>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</si>
  <si>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</si>
  <si>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</si>
  <si>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</si>
  <si>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</si>
  <si>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</si>
  <si>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</si>
  <si>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</si>
  <si>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</si>
  <si>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</si>
  <si>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</si>
  <si>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</si>
  <si>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</si>
  <si>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</si>
  <si>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</si>
  <si>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</si>
  <si>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</si>
  <si>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</si>
  <si>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</si>
  <si>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</si>
  <si>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</si>
  <si>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</si>
  <si>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</si>
  <si>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</si>
  <si>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</si>
  <si>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</si>
  <si>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</si>
  <si>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</si>
  <si>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</si>
  <si>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</si>
  <si>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</si>
  <si>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</si>
  <si>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</si>
  <si>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</si>
  <si>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</si>
  <si>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</si>
  <si>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</si>
  <si>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</si>
  <si>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</si>
  <si>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</si>
  <si>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</si>
  <si>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</si>
  <si>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</si>
  <si>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</si>
  <si>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</si>
  <si>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</si>
  <si>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</si>
  <si>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</si>
  <si>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</si>
  <si>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</si>
  <si>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</si>
  <si>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</si>
  <si>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</si>
  <si>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</si>
  <si>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</si>
  <si>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</si>
  <si>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</si>
  <si>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</si>
  <si>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</si>
  <si>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</si>
  <si>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</si>
  <si>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</si>
  <si>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</si>
  <si>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</si>
  <si>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</si>
  <si>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</si>
  <si>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</si>
  <si>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</si>
  <si>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</si>
  <si>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</si>
  <si>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</si>
  <si>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</si>
  <si>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</si>
  <si>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</si>
  <si>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</si>
  <si>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</si>
  <si>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</si>
  <si>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</si>
  <si>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</si>
  <si>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</si>
  <si>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</si>
  <si>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</si>
  <si>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</si>
  <si>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</si>
  <si>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</si>
  <si>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</si>
  <si>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</si>
  <si>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</si>
  <si>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</si>
  <si>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</si>
  <si>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</si>
  <si>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</si>
  <si>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</si>
  <si>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</si>
  <si>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</si>
  <si>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</si>
  <si>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</si>
  <si>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</si>
  <si>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</si>
  <si>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</si>
  <si>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</si>
  <si>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</si>
  <si>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</si>
  <si>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</si>
  <si>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</si>
  <si>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</si>
  <si>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</si>
  <si>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</si>
  <si>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</si>
  <si>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</si>
  <si>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</si>
  <si>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</si>
  <si>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</si>
  <si>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</si>
  <si>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</si>
  <si>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</si>
  <si>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</si>
  <si>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</si>
  <si>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</si>
  <si>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</si>
  <si>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</si>
  <si>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</si>
  <si>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</si>
  <si>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</si>
  <si>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</si>
  <si>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</si>
  <si>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</si>
  <si>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</si>
  <si>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</si>
  <si>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</si>
  <si>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</si>
  <si>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</si>
  <si>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</si>
  <si>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</si>
  <si>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</si>
  <si>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</si>
  <si>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</si>
  <si>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</si>
  <si>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</si>
  <si>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</si>
  <si>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</si>
  <si>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</si>
  <si>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</si>
  <si>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</si>
  <si>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</si>
  <si>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</si>
  <si>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</si>
  <si>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</si>
  <si>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</si>
  <si>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</si>
  <si>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</si>
  <si>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</si>
  <si>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</si>
  <si>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</si>
  <si>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</si>
  <si>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</si>
  <si>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</si>
  <si>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</si>
  <si>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</si>
  <si>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</si>
  <si>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</si>
  <si>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</si>
  <si>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</si>
  <si>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</si>
  <si>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</si>
  <si>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</si>
  <si>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</si>
  <si>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</si>
  <si>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</si>
  <si>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</si>
  <si>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</si>
  <si>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</si>
  <si>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</si>
  <si>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</si>
  <si>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</si>
  <si>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</si>
  <si>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</si>
  <si>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</si>
  <si>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</si>
  <si>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</si>
  <si>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</si>
  <si>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</si>
  <si>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</si>
  <si>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</si>
  <si>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</si>
  <si>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</si>
  <si>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</si>
  <si>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</si>
  <si>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</si>
  <si>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</si>
  <si>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</si>
  <si>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</si>
  <si>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</si>
  <si>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</si>
  <si>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</si>
  <si>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</si>
  <si>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</si>
  <si>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</si>
  <si>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</si>
  <si>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</si>
  <si>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</si>
  <si>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</si>
  <si>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</si>
  <si>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</si>
  <si>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</si>
  <si>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</si>
  <si>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</si>
  <si>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</si>
  <si>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</si>
  <si>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</si>
  <si>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</si>
  <si>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</si>
  <si>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</si>
  <si>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</si>
  <si>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</si>
  <si>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</si>
  <si>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</si>
  <si>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</si>
  <si>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</si>
  <si>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</si>
  <si>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</si>
  <si>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</si>
  <si>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</si>
  <si>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</si>
  <si>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</si>
  <si>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</si>
  <si>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</si>
  <si>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</si>
  <si>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</si>
  <si>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</si>
  <si>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</si>
  <si>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</si>
  <si>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</si>
  <si>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</si>
  <si>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</si>
  <si>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</si>
  <si>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</si>
  <si>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</si>
  <si>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</si>
  <si>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</si>
  <si>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</si>
  <si>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</si>
  <si>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</si>
  <si>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</si>
  <si>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</si>
  <si>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</si>
  <si>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</si>
  <si>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</si>
  <si>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</si>
  <si>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</si>
  <si>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</si>
  <si>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</si>
  <si>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</si>
  <si>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</si>
  <si>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</si>
  <si>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</si>
  <si>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</si>
  <si>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</si>
  <si>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</si>
  <si>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</si>
  <si>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</si>
  <si>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</si>
  <si>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</si>
  <si>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</si>
  <si>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</si>
  <si>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</si>
  <si>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</si>
  <si>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</si>
  <si>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</si>
  <si>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</si>
  <si>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</si>
  <si>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</si>
  <si>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</si>
  <si>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</si>
  <si>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</si>
  <si>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</si>
  <si>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</si>
  <si>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</si>
  <si>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</si>
  <si>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</si>
  <si>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</si>
  <si>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</si>
  <si>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</si>
  <si>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</si>
  <si>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</si>
  <si>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</si>
  <si>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</si>
  <si>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</si>
  <si>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</si>
  <si>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</si>
  <si>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</si>
  <si>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</si>
  <si>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</si>
  <si>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</si>
  <si>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</si>
  <si>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</si>
  <si>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</si>
  <si>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</si>
  <si>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</si>
  <si>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</si>
  <si>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</si>
  <si>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</si>
  <si>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</si>
  <si>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</si>
  <si>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</si>
  <si>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</si>
  <si>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</si>
  <si>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</si>
  <si>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</si>
  <si>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</si>
  <si>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</si>
  <si>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</si>
  <si>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</si>
  <si>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</si>
  <si>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</si>
  <si>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</si>
  <si>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</si>
  <si>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</si>
  <si>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</si>
  <si>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</si>
  <si>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</si>
  <si>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</si>
  <si>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</si>
  <si>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</si>
  <si>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</si>
  <si>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</si>
  <si>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</si>
  <si>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</si>
  <si>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</si>
  <si>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</si>
  <si>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</si>
  <si>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</si>
  <si>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</si>
  <si>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</si>
  <si>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</si>
  <si>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</si>
  <si>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</si>
  <si>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</si>
  <si>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</si>
  <si>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</si>
  <si>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</si>
  <si>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</si>
  <si>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</si>
  <si>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</si>
  <si>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</si>
  <si>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</si>
  <si>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</si>
  <si>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</si>
  <si>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</si>
  <si>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</si>
  <si>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</si>
  <si>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</si>
  <si>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</si>
  <si>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</si>
  <si>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</si>
  <si>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</si>
  <si>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</si>
  <si>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</si>
  <si>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</si>
  <si>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</si>
  <si>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</si>
  <si>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</si>
  <si>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</si>
  <si>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</si>
  <si>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</si>
  <si>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</si>
  <si>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</si>
  <si>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</si>
  <si>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</si>
  <si>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</si>
  <si>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</si>
  <si>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</si>
  <si>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</si>
  <si>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</si>
  <si>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</si>
  <si>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</si>
  <si>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</si>
  <si>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</si>
  <si>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</si>
  <si>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</si>
  <si>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</si>
  <si>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</si>
  <si>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</si>
  <si>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</si>
  <si>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</si>
  <si>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</si>
  <si>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</si>
  <si>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</si>
  <si>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</si>
  <si>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</si>
  <si>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</si>
  <si>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</si>
  <si>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</si>
  <si>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</si>
  <si>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</si>
  <si>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</si>
  <si>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</si>
  <si>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</si>
  <si>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</si>
  <si>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</si>
  <si>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</si>
  <si>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</si>
  <si>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</si>
  <si>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</si>
  <si>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</si>
  <si>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</si>
  <si>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</si>
  <si>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</si>
  <si>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</si>
  <si>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</si>
  <si>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</si>
  <si>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</si>
  <si>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</si>
  <si>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</si>
  <si>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</si>
  <si>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</si>
  <si>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</si>
  <si>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</si>
  <si>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</si>
  <si>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</si>
  <si>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</si>
  <si>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</si>
  <si>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</si>
  <si>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</si>
  <si>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</si>
  <si>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</si>
  <si>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</si>
  <si>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</si>
  <si>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</si>
  <si>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</si>
  <si>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</si>
  <si>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</si>
  <si>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</si>
  <si>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</si>
  <si>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</si>
  <si>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</si>
  <si>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</si>
  <si>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</si>
  <si>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</si>
  <si>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</si>
  <si>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</si>
  <si>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</si>
  <si>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</si>
  <si>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</si>
  <si>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</si>
  <si>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</si>
  <si>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</si>
  <si>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</si>
  <si>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</si>
  <si>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</si>
  <si>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</si>
  <si>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</si>
  <si>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</si>
  <si>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</si>
  <si>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</si>
  <si>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</si>
  <si>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</si>
  <si>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</si>
  <si>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</si>
  <si>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</si>
  <si>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</si>
  <si>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</si>
  <si>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</si>
  <si>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</si>
  <si>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</si>
  <si>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</si>
  <si>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</si>
  <si>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</si>
  <si>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</si>
  <si>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</si>
  <si>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</si>
  <si>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</si>
  <si>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</si>
  <si>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</si>
  <si>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</si>
  <si>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</si>
  <si>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</si>
  <si>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</si>
  <si>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</si>
  <si>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</si>
  <si>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</si>
  <si>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</si>
  <si>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</si>
  <si>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</si>
  <si>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</si>
  <si>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</si>
  <si>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</si>
  <si>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</si>
  <si>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</si>
  <si>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</si>
  <si>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</si>
  <si>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</si>
  <si>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</si>
  <si>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</si>
  <si>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</si>
  <si>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</si>
  <si>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</si>
  <si>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</si>
  <si>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</si>
  <si>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</si>
  <si>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</si>
  <si>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</si>
  <si>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</si>
  <si>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</si>
  <si>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</si>
  <si>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</si>
  <si>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</si>
  <si>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</si>
  <si>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</si>
  <si>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</si>
  <si>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</si>
  <si>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</si>
  <si>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</si>
  <si>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</si>
  <si>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</si>
  <si>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</si>
  <si>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</si>
  <si>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</si>
  <si>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</si>
  <si>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</si>
  <si>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</si>
  <si>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</si>
  <si>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</si>
  <si>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</si>
  <si>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</si>
  <si>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</si>
  <si>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</si>
  <si>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</si>
  <si>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</si>
  <si>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</si>
  <si>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</si>
  <si>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</si>
  <si>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</si>
  <si>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</si>
  <si>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</si>
  <si>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</si>
  <si>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</si>
  <si>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</si>
  <si>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</si>
  <si>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</si>
  <si>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</si>
  <si>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</si>
  <si>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</si>
  <si>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</si>
  <si>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</si>
  <si>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</si>
  <si>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</si>
  <si>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</si>
  <si>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</si>
  <si>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</si>
  <si>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</si>
  <si>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</si>
  <si>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</si>
  <si>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</si>
  <si>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</si>
  <si>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</si>
  <si>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</si>
  <si>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</si>
  <si>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</si>
  <si>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</si>
  <si>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</si>
  <si>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</si>
  <si>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</si>
  <si>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</si>
  <si>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</si>
  <si>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</si>
  <si>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</si>
  <si>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</si>
  <si>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</si>
  <si>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</si>
  <si>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</si>
  <si>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</si>
  <si>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</si>
  <si>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</si>
  <si>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</si>
  <si>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</si>
  <si>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</si>
  <si>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</si>
  <si>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</si>
  <si>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</si>
  <si>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</si>
  <si>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</si>
  <si>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</si>
  <si>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</si>
  <si>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</si>
  <si>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</si>
  <si>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</si>
  <si>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</si>
  <si>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</si>
  <si>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</si>
  <si>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</si>
  <si>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</si>
  <si>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</si>
  <si>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</si>
  <si>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</si>
  <si>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</si>
  <si>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</si>
  <si>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</si>
  <si>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</si>
  <si>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</si>
  <si>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</si>
  <si>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</si>
  <si>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</si>
  <si>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</si>
  <si>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</si>
  <si>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</si>
  <si>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</si>
  <si>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</si>
  <si>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</si>
  <si>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</si>
  <si>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</si>
  <si>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</si>
  <si>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</si>
  <si>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</si>
  <si>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</si>
  <si>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</si>
  <si>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</si>
  <si>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</si>
  <si>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</si>
  <si>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</si>
  <si>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</si>
  <si>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</si>
  <si>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</si>
  <si>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</si>
  <si>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</si>
  <si>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</si>
  <si>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</si>
  <si>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</si>
  <si>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</si>
  <si>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</si>
  <si>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</si>
  <si>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</si>
  <si>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</si>
  <si>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</si>
  <si>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</si>
  <si>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</si>
  <si>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</si>
  <si>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</si>
  <si>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</si>
  <si>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</si>
  <si>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</si>
  <si>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</si>
  <si>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</si>
  <si>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</si>
  <si>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</si>
  <si>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</si>
  <si>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</si>
  <si>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</si>
  <si>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</si>
  <si>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</si>
  <si>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</si>
  <si>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</si>
  <si>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</si>
  <si>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</si>
  <si>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</si>
  <si>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</si>
  <si>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</si>
  <si>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</si>
  <si>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</si>
  <si>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</si>
  <si>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</si>
  <si>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</si>
  <si>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</si>
  <si>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</si>
  <si>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</si>
  <si>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</si>
  <si>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</si>
  <si>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</si>
  <si>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</si>
  <si>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</si>
  <si>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</si>
  <si>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</si>
  <si>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</si>
  <si>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</si>
  <si>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</si>
  <si>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</si>
  <si>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</si>
  <si>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</si>
  <si>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</si>
  <si>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</si>
  <si>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</si>
  <si>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</si>
  <si>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</si>
  <si>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</si>
  <si>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</si>
  <si>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</si>
  <si>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</si>
  <si>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</si>
  <si>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</si>
  <si>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</si>
  <si>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</si>
  <si>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</si>
  <si>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</si>
  <si>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</si>
  <si>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</si>
  <si>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</si>
  <si>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</si>
  <si>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</si>
  <si>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</si>
  <si>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</si>
  <si>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</si>
  <si>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</si>
  <si>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</si>
  <si>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</si>
  <si>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</si>
  <si>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</si>
  <si>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</si>
  <si>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</si>
  <si>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</si>
  <si>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</si>
  <si>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</si>
  <si>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</si>
  <si>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</si>
  <si>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</si>
  <si>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</si>
  <si>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</si>
  <si>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</si>
  <si>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</si>
  <si>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</si>
  <si>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</si>
  <si>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</si>
  <si>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</si>
  <si>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</si>
  <si>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</si>
  <si>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</si>
  <si>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</si>
  <si>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</si>
  <si>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</si>
  <si>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</si>
  <si>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</si>
  <si>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</si>
  <si>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</si>
  <si>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</si>
  <si>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</si>
  <si>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</si>
  <si>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</si>
  <si>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</si>
  <si>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</si>
  <si>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</si>
  <si>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</si>
  <si>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</si>
  <si>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</si>
  <si>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</si>
  <si>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</si>
  <si>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</si>
  <si>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</si>
  <si>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</si>
  <si>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</si>
  <si>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</si>
  <si>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</si>
  <si>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</si>
  <si>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</si>
  <si>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</si>
  <si>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</si>
  <si>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</si>
  <si>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</si>
  <si>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</si>
  <si>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</si>
  <si>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</si>
  <si>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</si>
  <si>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</si>
  <si>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</si>
  <si>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</si>
  <si>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</si>
  <si>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</si>
  <si>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</si>
  <si>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</si>
  <si>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</si>
  <si>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</si>
  <si>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</si>
  <si>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</si>
  <si>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</si>
  <si>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</si>
  <si>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</si>
  <si>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</si>
  <si>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</si>
  <si>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</si>
  <si>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</si>
  <si>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</si>
  <si>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</si>
  <si>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</si>
  <si>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</si>
  <si>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</si>
  <si>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</si>
  <si>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</si>
  <si>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</si>
  <si>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</si>
  <si>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</si>
  <si>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</si>
  <si>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</si>
  <si>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</si>
  <si>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</si>
  <si>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</si>
  <si>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</si>
  <si>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</si>
  <si>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</si>
  <si>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</si>
  <si>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</si>
  <si>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</si>
  <si>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</si>
  <si>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</si>
  <si>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</si>
  <si>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</si>
  <si>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</si>
  <si>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</si>
  <si>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</si>
  <si>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</si>
  <si>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</si>
  <si>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</si>
  <si>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</si>
  <si>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</si>
  <si>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</si>
  <si>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</si>
  <si>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</si>
  <si>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</si>
  <si>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</si>
  <si>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</si>
  <si>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</si>
  <si>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</si>
  <si>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</si>
  <si>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</si>
  <si>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</si>
  <si>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</si>
  <si>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</si>
  <si>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</si>
  <si>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</si>
  <si>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</si>
  <si>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</si>
  <si>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</si>
  <si>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</si>
  <si>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</si>
  <si>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</si>
  <si>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</si>
  <si>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</si>
  <si>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</si>
  <si>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</si>
  <si>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</si>
  <si>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</si>
  <si>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</si>
  <si>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</si>
  <si>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</si>
  <si>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</si>
  <si>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</si>
  <si>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</si>
  <si>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</si>
  <si>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</si>
  <si>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</si>
  <si>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</si>
  <si>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</si>
  <si>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</si>
  <si>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</si>
  <si>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</si>
  <si>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</si>
  <si>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</si>
  <si>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</si>
  <si>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</si>
  <si>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</si>
  <si>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</si>
  <si>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</si>
  <si>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</si>
  <si>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</si>
  <si>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</si>
  <si>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</si>
  <si>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</si>
  <si>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</si>
  <si>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</si>
  <si>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</si>
  <si>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</si>
  <si>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</si>
  <si>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</si>
  <si>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</si>
  <si>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</si>
  <si>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</si>
  <si>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</si>
  <si>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</si>
  <si>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</si>
  <si>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</si>
  <si>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</si>
  <si>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</si>
  <si>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</si>
  <si>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</si>
  <si>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</si>
  <si>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</si>
  <si>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</si>
  <si>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</si>
  <si>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</si>
  <si>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</si>
  <si>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</si>
  <si>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</si>
  <si>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</si>
  <si>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</si>
  <si>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</si>
  <si>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</si>
  <si>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</si>
  <si>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</si>
  <si>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</si>
  <si>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</si>
  <si>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</si>
  <si>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</si>
  <si>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</si>
  <si>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</si>
  <si>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</si>
  <si>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</si>
  <si>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</si>
  <si>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</si>
  <si>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</si>
  <si>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</si>
  <si>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</si>
  <si>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</si>
  <si>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</si>
  <si>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</si>
  <si>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</si>
  <si>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</si>
  <si>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</si>
  <si>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</si>
  <si>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</si>
  <si>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</si>
  <si>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</si>
  <si>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</si>
  <si>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</si>
  <si>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</si>
  <si>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</si>
  <si>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</si>
  <si>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</si>
  <si>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</si>
  <si>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</si>
  <si>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</si>
  <si>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</si>
  <si>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</si>
  <si>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</si>
  <si>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</si>
  <si>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</si>
  <si>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</si>
  <si>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</si>
  <si>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</si>
  <si>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</si>
  <si>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</si>
  <si>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</si>
  <si>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</si>
  <si>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</si>
  <si>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</si>
  <si>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</si>
  <si>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</si>
  <si>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</si>
  <si>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</si>
  <si>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</si>
  <si>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</si>
  <si>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</si>
  <si>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</si>
  <si>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</si>
  <si>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</si>
  <si>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</si>
  <si>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</si>
  <si>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</si>
  <si>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</si>
  <si>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</si>
  <si>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</si>
  <si>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</si>
  <si>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</si>
  <si>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</si>
  <si>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</si>
  <si>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</si>
  <si>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</si>
  <si>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</si>
  <si>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</si>
  <si>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</si>
  <si>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</si>
  <si>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</si>
  <si>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</si>
  <si>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</si>
  <si>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</si>
  <si>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</si>
  <si>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</si>
  <si>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</si>
  <si>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</si>
  <si>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</si>
  <si>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</si>
  <si>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</si>
  <si>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</si>
  <si>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</si>
  <si>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</si>
  <si>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</si>
  <si>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</si>
  <si>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</si>
  <si>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</si>
  <si>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</si>
  <si>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</si>
  <si>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</si>
  <si>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</si>
  <si>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</si>
  <si>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</si>
  <si>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</si>
  <si>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</si>
  <si>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</si>
  <si>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</si>
  <si>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</si>
  <si>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</si>
  <si>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</si>
  <si>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</si>
  <si>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</si>
  <si>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</si>
  <si>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</si>
  <si>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</si>
  <si>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</si>
  <si>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</si>
  <si>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</si>
  <si>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</si>
  <si>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</si>
  <si>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</si>
  <si>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</si>
  <si>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</si>
  <si>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</si>
  <si>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</si>
  <si>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</si>
  <si>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</si>
  <si>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</si>
  <si>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</si>
  <si>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</si>
  <si>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</si>
  <si>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</si>
  <si>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</si>
  <si>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</si>
  <si>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</si>
  <si>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</si>
  <si>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</si>
  <si>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</si>
  <si>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</si>
  <si>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</si>
  <si>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</si>
  <si>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</si>
  <si>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</si>
  <si>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</si>
  <si>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</si>
  <si>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</si>
  <si>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</si>
  <si>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</si>
  <si>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</si>
  <si>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</si>
  <si>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</si>
  <si>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</si>
  <si>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</si>
  <si>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</si>
  <si>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</si>
  <si>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</si>
  <si>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</si>
  <si>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</si>
  <si>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</si>
  <si>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</si>
  <si>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</si>
  <si>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</si>
  <si>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</si>
  <si>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</si>
  <si>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</si>
  <si>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</si>
  <si>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</si>
  <si>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</si>
  <si>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</si>
  <si>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</si>
  <si>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</si>
  <si>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</si>
  <si>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</si>
  <si>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</si>
  <si>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</si>
  <si>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</si>
  <si>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</si>
  <si>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</si>
  <si>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</si>
  <si>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</si>
  <si>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</si>
  <si>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</si>
  <si>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</si>
  <si>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</si>
  <si>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</si>
  <si>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</si>
  <si>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</si>
  <si>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</si>
  <si>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</si>
  <si>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</si>
  <si>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</si>
  <si>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</si>
  <si>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</si>
  <si>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</si>
  <si>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</si>
  <si>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</si>
  <si>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</si>
  <si>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</si>
  <si>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</si>
  <si>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</si>
  <si>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</si>
  <si>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</si>
  <si>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</si>
  <si>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</si>
  <si>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</si>
  <si>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</si>
  <si>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</si>
  <si>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</si>
  <si>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</si>
  <si>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</si>
  <si>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</si>
  <si>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</si>
  <si>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</si>
  <si>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</si>
  <si>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</si>
  <si>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</si>
  <si>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</si>
  <si>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</si>
  <si>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</si>
  <si>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</si>
  <si>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</si>
  <si>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</si>
  <si>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</si>
  <si>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</si>
  <si>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</si>
  <si>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</si>
  <si>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</si>
  <si>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</si>
  <si>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</si>
  <si>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</si>
  <si>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</si>
  <si>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</si>
  <si>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</si>
  <si>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</si>
  <si>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</si>
  <si>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</si>
  <si>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</si>
  <si>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</si>
  <si>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</si>
  <si>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</si>
  <si>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</si>
  <si>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</si>
  <si>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</si>
  <si>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</si>
  <si>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</si>
  <si>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</si>
  <si>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</si>
  <si>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</si>
  <si>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</si>
  <si>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</si>
  <si>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</si>
  <si>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</si>
  <si>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</si>
  <si>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</si>
  <si>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</si>
  <si>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</si>
  <si>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</si>
  <si>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</si>
  <si>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</si>
  <si>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</si>
  <si>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</si>
  <si>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</si>
  <si>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</si>
  <si>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</si>
  <si>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</si>
  <si>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</si>
  <si>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</si>
  <si>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</si>
  <si>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</si>
  <si>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</si>
  <si>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</si>
  <si>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</si>
  <si>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</si>
  <si>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</si>
  <si>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</si>
  <si>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</si>
  <si>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</si>
  <si>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</si>
  <si>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</si>
  <si>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</si>
  <si>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</si>
  <si>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</si>
  <si>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</si>
  <si>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</si>
  <si>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</si>
  <si>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</si>
  <si>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</si>
  <si>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</si>
  <si>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</si>
  <si>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</si>
  <si>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</si>
  <si>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</si>
  <si>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</si>
  <si>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</si>
  <si>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</si>
  <si>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</si>
  <si>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</si>
  <si>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</si>
  <si>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</si>
  <si>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</si>
  <si>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</si>
  <si>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</si>
  <si>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</si>
  <si>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</si>
  <si>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</si>
  <si>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</si>
  <si>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</si>
  <si>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</si>
  <si>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</si>
  <si>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</si>
  <si>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</si>
  <si>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</si>
  <si>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</si>
  <si>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</si>
  <si>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</si>
  <si>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</si>
  <si>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</si>
  <si>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</si>
  <si>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</si>
  <si>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</si>
  <si>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</si>
  <si>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</si>
  <si>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</si>
  <si>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</si>
  <si>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</si>
  <si>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</si>
  <si>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</si>
  <si>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</si>
  <si>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</si>
  <si>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</si>
  <si>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</si>
  <si>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</si>
  <si>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</si>
  <si>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</si>
  <si>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</si>
  <si>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</si>
  <si>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</si>
  <si>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</si>
  <si>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</si>
  <si>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</si>
  <si>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</si>
  <si>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</si>
  <si>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</si>
  <si>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</si>
  <si>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</si>
  <si>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</si>
  <si>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</si>
  <si>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</si>
  <si>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</si>
  <si>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</si>
  <si>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</si>
  <si>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</si>
  <si>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</si>
  <si>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</si>
  <si>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</si>
  <si>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</si>
  <si>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</si>
  <si>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</si>
  <si>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</si>
  <si>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</si>
  <si>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</si>
  <si>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</si>
  <si>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</si>
  <si>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</si>
  <si>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</si>
  <si>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</si>
  <si>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</si>
  <si>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</si>
  <si>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</si>
  <si>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</si>
  <si>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</si>
  <si>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</si>
  <si>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</si>
  <si>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</si>
  <si>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</si>
  <si>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</si>
  <si>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</si>
  <si>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</si>
  <si>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</si>
  <si>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</si>
  <si>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</si>
  <si>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</si>
  <si>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</si>
  <si>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</si>
  <si>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</si>
  <si>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</si>
  <si>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</si>
  <si>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</si>
  <si>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</si>
  <si>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</si>
  <si>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</si>
  <si>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</si>
  <si>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</si>
  <si>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</si>
  <si>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</si>
  <si>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</si>
  <si>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</si>
  <si>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</si>
  <si>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</si>
  <si>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</si>
  <si>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</si>
  <si>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</si>
  <si>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</si>
  <si>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</si>
  <si>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</si>
  <si>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</si>
  <si>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</si>
  <si>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</si>
  <si>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</si>
  <si>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</si>
  <si>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</si>
  <si>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</si>
  <si>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</si>
  <si>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</si>
  <si>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</si>
  <si>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</si>
  <si>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</si>
  <si>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</si>
  <si>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</si>
  <si>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</si>
  <si>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</si>
  <si>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</si>
  <si>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</si>
  <si>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</si>
  <si>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</si>
  <si>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</si>
  <si>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</si>
  <si>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</si>
  <si>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</si>
  <si>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</si>
  <si>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</si>
  <si>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</si>
  <si>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</si>
  <si>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</si>
  <si>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</si>
  <si>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</si>
  <si>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</si>
  <si>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</si>
  <si>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</si>
  <si>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</si>
  <si>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</si>
  <si>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</si>
  <si>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</si>
  <si>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</si>
  <si>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</si>
  <si>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</si>
  <si>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</si>
  <si>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</si>
  <si>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</si>
  <si>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</si>
  <si>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</si>
  <si>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</si>
  <si>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</si>
  <si>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</si>
  <si>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</si>
  <si>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</si>
  <si>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</si>
  <si>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</si>
  <si>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</si>
  <si>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</si>
  <si>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</si>
  <si>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</si>
  <si>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</si>
  <si>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</si>
  <si>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</si>
  <si>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</si>
  <si>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</si>
  <si>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</si>
  <si>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</si>
  <si>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</si>
  <si>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</si>
  <si>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</si>
  <si>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</si>
  <si>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</si>
  <si>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</si>
  <si>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</si>
  <si>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</si>
  <si>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</si>
  <si>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</si>
  <si>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</si>
  <si>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</si>
  <si>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</si>
  <si>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</si>
  <si>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</si>
  <si>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</si>
  <si>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</si>
  <si>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</si>
  <si>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</si>
  <si>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</si>
  <si>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</si>
  <si>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</si>
  <si>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</si>
  <si>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</si>
  <si>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</si>
  <si>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</si>
  <si>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</si>
  <si>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</si>
  <si>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</si>
  <si>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</si>
  <si>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</si>
  <si>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</si>
  <si>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</si>
  <si>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</si>
  <si>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</si>
  <si>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</si>
  <si>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</si>
  <si>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</si>
  <si>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</si>
  <si>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</si>
  <si>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</si>
  <si>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</si>
  <si>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</si>
  <si>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</si>
  <si>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</si>
  <si>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</si>
  <si>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</si>
  <si>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</si>
  <si>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</si>
  <si>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</si>
  <si>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</si>
  <si>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</si>
  <si>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</si>
  <si>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</si>
  <si>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</si>
  <si>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</si>
  <si>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</si>
  <si>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</si>
  <si>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</si>
  <si>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</si>
  <si>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</si>
  <si>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</si>
  <si>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</si>
  <si>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</si>
  <si>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</si>
  <si>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</si>
  <si>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</si>
  <si>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</si>
  <si>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</si>
  <si>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</si>
  <si>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</si>
  <si>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</si>
  <si>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</si>
  <si>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</si>
  <si>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</si>
  <si>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</si>
  <si>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</si>
  <si>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</si>
  <si>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</si>
  <si>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</si>
  <si>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</si>
  <si>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</si>
  <si>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</si>
  <si>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</si>
  <si>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</si>
  <si>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</si>
  <si>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</si>
  <si>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</si>
  <si>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</si>
  <si>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</si>
  <si>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</si>
  <si>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</si>
  <si>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</si>
  <si>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</si>
  <si>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</si>
  <si>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</si>
  <si>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</si>
  <si>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</si>
  <si>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</si>
  <si>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</si>
  <si>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</si>
  <si>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</si>
  <si>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</si>
  <si>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</si>
  <si>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</si>
  <si>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</si>
  <si>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</si>
  <si>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</si>
  <si>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</si>
  <si>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</si>
  <si>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</si>
  <si>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</si>
  <si>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</si>
  <si>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</si>
  <si>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</si>
  <si>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</si>
  <si>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</si>
  <si>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</si>
  <si>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</si>
  <si>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</si>
  <si>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</si>
  <si>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</si>
  <si>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</si>
  <si>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</si>
  <si>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</si>
  <si>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</si>
  <si>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</si>
  <si>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</si>
  <si>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</si>
  <si>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</si>
  <si>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</si>
  <si>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</si>
  <si>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</si>
  <si>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</si>
  <si>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</si>
  <si>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</si>
  <si>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</si>
  <si>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</si>
  <si>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</si>
  <si>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</si>
  <si>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</si>
  <si>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</si>
  <si>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</si>
  <si>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</si>
  <si>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</si>
  <si>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</si>
  <si>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</si>
  <si>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</si>
  <si>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</si>
  <si>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</si>
  <si>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</si>
  <si>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</si>
  <si>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</si>
  <si>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</si>
  <si>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</si>
  <si>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</si>
  <si>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</si>
  <si>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</si>
  <si>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</si>
  <si>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</si>
  <si>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</si>
  <si>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</si>
  <si>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</si>
  <si>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</si>
  <si>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</si>
  <si>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</si>
  <si>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</si>
  <si>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</si>
  <si>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</si>
  <si>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</si>
  <si>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</si>
  <si>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</si>
  <si>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</si>
  <si>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</si>
  <si>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</si>
  <si>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</si>
  <si>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</si>
  <si>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</si>
  <si>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</si>
  <si>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</si>
  <si>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</si>
  <si>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</si>
  <si>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</si>
  <si>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</si>
  <si>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</si>
  <si>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</si>
  <si>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</si>
  <si>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</si>
  <si>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</si>
  <si>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</si>
  <si>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</si>
  <si>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</si>
  <si>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</si>
  <si>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</si>
  <si>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</si>
  <si>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</si>
  <si>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</si>
  <si>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</si>
  <si>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</si>
  <si>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</si>
  <si>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</si>
  <si>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</si>
  <si>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</si>
  <si>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</si>
  <si>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</si>
  <si>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</si>
  <si>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</si>
  <si>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</si>
  <si>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</si>
  <si>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</si>
  <si>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</si>
  <si>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</si>
  <si>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</si>
  <si>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</si>
  <si>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</si>
  <si>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</si>
  <si>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</si>
  <si>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</si>
  <si>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</si>
  <si>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</si>
  <si>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</si>
  <si>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</si>
  <si>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</si>
  <si>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</si>
  <si>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</si>
  <si>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</si>
  <si>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</si>
  <si>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</si>
  <si>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</si>
  <si>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</si>
  <si>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</si>
  <si>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</si>
  <si>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</si>
  <si>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</si>
  <si>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</si>
  <si>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</si>
  <si>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</si>
  <si>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</si>
  <si>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</si>
  <si>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</si>
  <si>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</si>
  <si>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</si>
  <si>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</si>
  <si>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</si>
  <si>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</si>
  <si>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</si>
  <si>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</si>
  <si>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</si>
  <si>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</si>
  <si>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</si>
  <si>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</si>
  <si>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</si>
  <si>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</si>
  <si>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</si>
  <si>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</si>
  <si>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</si>
  <si>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</si>
  <si>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</si>
  <si>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</si>
  <si>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</si>
  <si>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</si>
  <si>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</si>
  <si>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</si>
  <si>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</si>
  <si>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</si>
  <si>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</si>
  <si>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</si>
  <si>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</si>
  <si>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</si>
  <si>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</si>
  <si>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</si>
  <si>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</si>
  <si>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</si>
  <si>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</si>
  <si>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</si>
  <si>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</si>
  <si>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</si>
  <si>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</si>
  <si>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</si>
  <si>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</si>
  <si>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</si>
  <si>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</si>
  <si>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</si>
  <si>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</si>
  <si>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</si>
  <si>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</si>
  <si>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</si>
  <si>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</si>
  <si>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</si>
  <si>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</si>
  <si>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</si>
  <si>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</si>
  <si>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</si>
  <si>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</si>
  <si>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</si>
  <si>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</si>
  <si>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</si>
  <si>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</si>
  <si>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</si>
  <si>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</si>
  <si>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</si>
  <si>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</si>
  <si>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</si>
  <si>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</si>
  <si>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</si>
  <si>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</si>
  <si>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</si>
  <si>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</si>
  <si>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</si>
  <si>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</si>
  <si>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</si>
  <si>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</si>
  <si>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</si>
  <si>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</si>
  <si>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</si>
  <si>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</si>
  <si>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</si>
  <si>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</si>
  <si>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</si>
  <si>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</si>
  <si>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</si>
  <si>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</si>
  <si>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</si>
  <si>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</si>
  <si>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</si>
  <si>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</si>
  <si>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</si>
  <si>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</si>
  <si>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</si>
  <si>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</si>
  <si>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</si>
  <si>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</si>
  <si>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</si>
  <si>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</si>
  <si>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</si>
  <si>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</si>
  <si>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</si>
  <si>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</si>
  <si>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</si>
  <si>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</si>
  <si>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</si>
  <si>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</si>
  <si>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</si>
  <si>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</si>
  <si>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</si>
  <si>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</si>
  <si>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</si>
  <si>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</si>
  <si>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</si>
  <si>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</si>
  <si>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</si>
  <si>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</si>
  <si>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</si>
  <si>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</si>
  <si>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</si>
  <si>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</si>
  <si>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</si>
  <si>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</si>
  <si>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</si>
  <si>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</si>
  <si>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</si>
  <si>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</si>
  <si>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</si>
  <si>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</si>
  <si>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</si>
  <si>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</si>
  <si>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</si>
  <si>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</si>
  <si>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</si>
  <si>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</si>
  <si>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</si>
  <si>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</si>
  <si>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</si>
  <si>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</si>
  <si>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</si>
  <si>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</si>
  <si>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</si>
  <si>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</si>
  <si>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</si>
  <si>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</si>
  <si>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</si>
  <si>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</si>
  <si>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</si>
  <si>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</si>
  <si>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</si>
  <si>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</si>
  <si>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</si>
  <si>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</si>
  <si>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</si>
  <si>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</si>
  <si>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</si>
  <si>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</si>
  <si>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</si>
  <si>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</si>
  <si>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</si>
  <si>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</si>
  <si>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</si>
  <si>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</si>
  <si>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</si>
  <si>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</si>
  <si>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</si>
  <si>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</si>
  <si>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</si>
  <si>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</si>
  <si>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</si>
  <si>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</si>
  <si>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</si>
  <si>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</si>
  <si>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</si>
  <si>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</si>
  <si>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</si>
  <si>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</si>
  <si>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</si>
  <si>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</si>
  <si>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</si>
  <si>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</si>
  <si>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</si>
  <si>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</si>
  <si>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</si>
  <si>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</si>
  <si>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</si>
  <si>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</si>
  <si>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</si>
  <si>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</si>
  <si>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</si>
  <si>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</si>
  <si>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</si>
  <si>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</si>
  <si>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</si>
  <si>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</si>
  <si>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</si>
  <si>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</si>
  <si>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</si>
  <si>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</si>
  <si>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</si>
  <si>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</si>
  <si>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</si>
  <si>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</si>
  <si>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</si>
  <si>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</si>
  <si>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</si>
  <si>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</si>
  <si>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</si>
  <si>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</si>
  <si>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</si>
  <si>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</si>
  <si>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</si>
  <si>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</si>
  <si>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</si>
  <si>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</si>
  <si>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</si>
  <si>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</si>
  <si>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</si>
  <si>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</si>
  <si>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</si>
  <si>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</si>
  <si>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</si>
  <si>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</si>
  <si>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</si>
  <si>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</si>
  <si>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</si>
  <si>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</si>
  <si>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</si>
  <si>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</si>
  <si>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</si>
  <si>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</si>
  <si>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</si>
  <si>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</si>
  <si>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</si>
  <si>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</si>
  <si>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</si>
  <si>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</si>
  <si>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</si>
  <si>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</si>
  <si>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</si>
  <si>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</si>
  <si>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</si>
  <si>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</si>
  <si>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</si>
  <si>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</si>
  <si>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</si>
  <si>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</si>
  <si>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</si>
  <si>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</si>
  <si>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</si>
  <si>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</si>
  <si>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</si>
  <si>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</si>
  <si>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</si>
  <si>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</si>
  <si>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</si>
  <si>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</si>
  <si>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</si>
  <si>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</si>
  <si>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</si>
  <si>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</si>
  <si>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</si>
  <si>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</si>
  <si>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</si>
  <si>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</si>
  <si>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</si>
  <si>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</si>
  <si>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</si>
  <si>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</si>
  <si>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</si>
  <si>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</si>
  <si>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</si>
  <si>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</si>
  <si>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</si>
  <si>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</si>
  <si>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</si>
  <si>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</si>
  <si>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</si>
  <si>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</si>
  <si>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</si>
  <si>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</si>
  <si>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</si>
  <si>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</si>
  <si>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</si>
  <si>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</si>
  <si>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</si>
  <si>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</si>
  <si>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</si>
  <si>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</si>
  <si>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</si>
  <si>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</si>
  <si>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</si>
  <si>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</si>
  <si>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</si>
  <si>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</si>
  <si>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</si>
  <si>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</si>
  <si>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</si>
  <si>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</si>
  <si>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</si>
  <si>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</si>
  <si>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</si>
  <si>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</si>
  <si>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</si>
  <si>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</si>
  <si>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</si>
  <si>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</si>
  <si>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</si>
  <si>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</si>
  <si>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</si>
  <si>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</si>
  <si>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</si>
  <si>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</si>
  <si>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</si>
  <si>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</si>
  <si>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</si>
  <si>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</si>
  <si>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</si>
  <si>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</si>
  <si>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</si>
  <si>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</si>
  <si>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</si>
  <si>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</si>
  <si>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</si>
  <si>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</si>
  <si>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</si>
  <si>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</si>
  <si>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</si>
  <si>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</si>
  <si>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</si>
  <si>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</si>
  <si>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</si>
  <si>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</si>
  <si>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</si>
  <si>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</si>
  <si>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</si>
  <si>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</si>
  <si>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</si>
  <si>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</si>
  <si>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</si>
  <si>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</si>
  <si>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</si>
  <si>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</si>
  <si>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</si>
  <si>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</si>
  <si>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</si>
  <si>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</si>
  <si>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</si>
  <si>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</si>
  <si>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</si>
  <si>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</si>
  <si>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</si>
  <si>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</si>
  <si>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</si>
  <si>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</si>
  <si>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</si>
  <si>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</si>
  <si>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</si>
  <si>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</si>
  <si>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</si>
  <si>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</si>
  <si>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</si>
  <si>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</si>
  <si>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</si>
  <si>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</si>
  <si>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</si>
  <si>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</si>
  <si>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</si>
  <si>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</si>
  <si>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</si>
  <si>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</si>
  <si>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</si>
  <si>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</si>
  <si>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</si>
  <si>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</si>
  <si>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</si>
  <si>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</si>
  <si>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</si>
  <si>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</si>
  <si>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</si>
  <si>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</si>
  <si>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</si>
  <si>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</si>
  <si>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</si>
  <si>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</si>
  <si>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</si>
  <si>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</si>
  <si>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</si>
  <si>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</si>
  <si>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</si>
  <si>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</si>
  <si>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</si>
  <si>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</si>
  <si>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</si>
  <si>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</si>
  <si>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</si>
  <si>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</si>
  <si>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</si>
  <si>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</si>
  <si>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</si>
  <si>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</si>
  <si>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</si>
  <si>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</si>
  <si>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</si>
  <si>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</si>
  <si>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</si>
  <si>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</si>
  <si>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</si>
  <si>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</si>
  <si>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</si>
  <si>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</si>
  <si>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</si>
  <si>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</si>
  <si>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</si>
  <si>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</si>
  <si>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</si>
  <si>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</si>
  <si>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</si>
  <si>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</si>
  <si>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</si>
  <si>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</si>
  <si>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</si>
  <si>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</si>
  <si>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</si>
  <si>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</si>
  <si>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</si>
  <si>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</si>
  <si>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</si>
  <si>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</si>
  <si>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</si>
  <si>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</si>
  <si>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</si>
  <si>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</si>
  <si>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</si>
  <si>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</si>
  <si>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</si>
  <si>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</si>
  <si>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</si>
  <si>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</si>
  <si>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</si>
  <si>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</si>
  <si>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</si>
  <si>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</si>
  <si>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</si>
  <si>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</si>
  <si>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</si>
  <si>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</si>
  <si>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</si>
  <si>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</si>
  <si>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</si>
  <si>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</si>
  <si>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</si>
  <si>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</si>
  <si>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</si>
  <si>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</si>
  <si>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</si>
  <si>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</si>
  <si>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</si>
  <si>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</si>
  <si>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</si>
  <si>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</si>
  <si>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</si>
  <si>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</si>
  <si>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</si>
  <si>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</si>
  <si>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</si>
  <si>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</si>
  <si>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</si>
  <si>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</si>
  <si>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</si>
  <si>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</si>
  <si>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</si>
  <si>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</si>
  <si>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</si>
  <si>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</si>
  <si>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</si>
  <si>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</si>
  <si>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</si>
  <si>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</si>
  <si>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</si>
  <si>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</si>
  <si>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</si>
  <si>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</si>
  <si>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</si>
  <si>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</si>
  <si>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</si>
  <si>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</si>
  <si>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</si>
  <si>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</si>
  <si>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</si>
  <si>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</si>
  <si>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</si>
  <si>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</si>
  <si>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</si>
  <si>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</si>
  <si>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</si>
  <si>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</si>
  <si>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</si>
  <si>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</si>
  <si>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</si>
  <si>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</si>
  <si>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</si>
  <si>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</si>
  <si>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</si>
  <si>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</si>
  <si>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</si>
  <si>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</si>
  <si>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</si>
  <si>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</si>
  <si>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</si>
  <si>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</si>
  <si>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</si>
  <si>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</si>
  <si>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</si>
  <si>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</si>
  <si>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</si>
  <si>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</si>
  <si>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</si>
  <si>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</si>
  <si>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</si>
  <si>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</si>
  <si>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</si>
  <si>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</si>
  <si>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</si>
  <si>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</si>
  <si>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</si>
  <si>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</si>
  <si>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</si>
  <si>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</si>
  <si>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</si>
  <si>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</si>
  <si>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</si>
  <si>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</si>
  <si>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</si>
  <si>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</si>
  <si>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</si>
  <si>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</si>
  <si>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</si>
  <si>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</si>
  <si>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</si>
  <si>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</si>
  <si>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</si>
  <si>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</si>
  <si>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</si>
  <si>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</si>
  <si>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</si>
  <si>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</si>
  <si>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</si>
  <si>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</si>
  <si>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</si>
  <si>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</si>
  <si>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</si>
  <si>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</si>
  <si>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</si>
  <si>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</si>
  <si>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</si>
  <si>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</si>
  <si>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</si>
  <si>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</si>
  <si>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</si>
  <si>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</si>
  <si>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</si>
  <si>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</si>
  <si>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</si>
  <si>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</si>
  <si>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</si>
  <si>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</si>
  <si>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</si>
  <si>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</si>
  <si>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</si>
  <si>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</si>
  <si>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</si>
  <si>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</si>
  <si>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</si>
  <si>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</si>
  <si>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</si>
  <si>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</si>
  <si>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</si>
  <si>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</si>
  <si>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</si>
  <si>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</si>
  <si>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</si>
  <si>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</si>
  <si>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</si>
  <si>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</si>
  <si>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</si>
  <si>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</si>
  <si>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</si>
  <si>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</si>
  <si>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</si>
  <si>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</si>
  <si>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</si>
  <si>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</si>
  <si>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</si>
  <si>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</si>
  <si>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</si>
  <si>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</si>
  <si>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</si>
  <si>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</si>
  <si>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</si>
  <si>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</si>
  <si>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</si>
  <si>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</si>
  <si>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</si>
  <si>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</si>
  <si>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</si>
  <si>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</si>
  <si>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</si>
  <si>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</si>
  <si>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</si>
  <si>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</si>
  <si>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</si>
  <si>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</si>
  <si>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</si>
  <si>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</si>
  <si>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</si>
  <si>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</si>
  <si>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</si>
  <si>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</si>
  <si>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</si>
  <si>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</si>
  <si>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</si>
  <si>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</si>
  <si>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</si>
  <si>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</si>
  <si>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</si>
  <si>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</si>
  <si>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</si>
  <si>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</si>
  <si>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</si>
  <si>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</si>
  <si>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</si>
  <si>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</si>
  <si>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</si>
  <si>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</si>
  <si>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</si>
  <si>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</si>
  <si>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</si>
  <si>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</si>
  <si>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</si>
  <si>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</si>
  <si>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</si>
  <si>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</si>
  <si>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</si>
  <si>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</si>
  <si>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</si>
  <si>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</si>
  <si>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</si>
  <si>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</si>
  <si>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</si>
  <si>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</si>
  <si>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</si>
  <si>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</si>
  <si>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</si>
  <si>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</si>
  <si>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</si>
  <si>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</si>
  <si>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</si>
  <si>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</si>
  <si>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</si>
  <si>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</si>
  <si>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</si>
  <si>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</si>
  <si>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</si>
  <si>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</si>
  <si>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</si>
  <si>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</si>
  <si>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</si>
  <si>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</si>
  <si>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</si>
  <si>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</si>
  <si>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</si>
  <si>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</si>
  <si>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</si>
  <si>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</si>
  <si>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</si>
  <si>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</si>
  <si>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</si>
  <si>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</si>
  <si>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</si>
  <si>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</si>
  <si>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</si>
  <si>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</si>
  <si>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</si>
  <si>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</si>
  <si>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</si>
  <si>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</si>
  <si>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</si>
  <si>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</si>
  <si>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</si>
  <si>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</si>
  <si>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</si>
  <si>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</si>
  <si>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</si>
  <si>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</si>
  <si>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</si>
  <si>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</si>
  <si>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</si>
  <si>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</si>
  <si>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</si>
  <si>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</si>
  <si>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</si>
  <si>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</si>
  <si>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</si>
  <si>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</si>
  <si>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</si>
  <si>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</si>
  <si>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</si>
  <si>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</si>
  <si>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</si>
  <si>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</si>
  <si>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</si>
  <si>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</si>
  <si>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</si>
  <si>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</si>
  <si>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</si>
  <si>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</si>
  <si>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</si>
  <si>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</si>
  <si>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</si>
  <si>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</si>
  <si>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</si>
  <si>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</si>
  <si>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</si>
  <si>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</si>
  <si>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</si>
  <si>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</si>
  <si>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</si>
  <si>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</si>
  <si>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</si>
  <si>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</si>
  <si>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</si>
  <si>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</si>
  <si>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</si>
  <si>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</si>
  <si>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</si>
  <si>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</si>
  <si>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</si>
  <si>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</si>
  <si>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</si>
  <si>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</si>
  <si>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</si>
  <si>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</si>
  <si>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</si>
  <si>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</si>
  <si>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</si>
  <si>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</si>
  <si>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</si>
  <si>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</si>
  <si>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</si>
  <si>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</si>
  <si>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</si>
  <si>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</si>
  <si>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</si>
  <si>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</si>
  <si>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</si>
  <si>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</si>
  <si>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</si>
  <si>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</si>
  <si>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</si>
  <si>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</si>
  <si>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</si>
  <si>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</si>
  <si>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</si>
  <si>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</si>
  <si>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</si>
  <si>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</si>
  <si>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</si>
  <si>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</si>
  <si>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</si>
  <si>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</si>
  <si>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</si>
  <si>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</si>
  <si>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</si>
  <si>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</si>
  <si>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</si>
  <si>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</si>
  <si>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</si>
  <si>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</si>
  <si>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</si>
  <si>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</si>
  <si>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</si>
  <si>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</si>
  <si>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</si>
  <si>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</si>
  <si>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</si>
  <si>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</si>
  <si>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</si>
  <si>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</si>
  <si>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</si>
  <si>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</si>
  <si>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</si>
  <si>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</si>
  <si>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</si>
  <si>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</si>
  <si>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</si>
  <si>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</si>
  <si>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</si>
  <si>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</si>
  <si>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</si>
  <si>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</si>
  <si>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</si>
  <si>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</si>
  <si>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</si>
  <si>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</si>
  <si>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</si>
  <si>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</si>
  <si>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</si>
  <si>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</si>
  <si>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</si>
  <si>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</si>
  <si>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</si>
  <si>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</si>
  <si>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</si>
  <si>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</si>
  <si>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</si>
  <si>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</si>
  <si>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</si>
  <si>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</si>
  <si>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</si>
  <si>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</si>
  <si>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</si>
  <si>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</si>
  <si>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</si>
  <si>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</si>
  <si>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</si>
  <si>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</si>
  <si>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</si>
  <si>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</si>
  <si>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</si>
  <si>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</si>
  <si>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</si>
  <si>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</si>
  <si>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</si>
  <si>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</si>
  <si>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</si>
  <si>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</si>
  <si>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</si>
  <si>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</si>
  <si>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</si>
  <si>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</si>
  <si>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</si>
  <si>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</si>
  <si>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</si>
  <si>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</si>
  <si>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</si>
  <si>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</si>
  <si>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</si>
  <si>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</si>
  <si>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</si>
  <si>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</si>
  <si>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</si>
  <si>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</si>
  <si>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</si>
  <si>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</si>
  <si>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</si>
  <si>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</si>
  <si>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</si>
  <si>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</si>
  <si>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</si>
  <si>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</si>
  <si>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</si>
  <si>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</si>
  <si>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</si>
  <si>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</si>
  <si>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</si>
  <si>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</si>
  <si>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</si>
  <si>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</si>
  <si>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</si>
  <si>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</si>
  <si>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</si>
  <si>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</si>
  <si>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</si>
  <si>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</si>
  <si>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</si>
  <si>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</si>
  <si>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</si>
  <si>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</si>
  <si>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</si>
  <si>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</si>
  <si>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</si>
  <si>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</si>
  <si>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</si>
  <si>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</si>
  <si>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</si>
  <si>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</si>
  <si>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</si>
  <si>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</si>
  <si>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</si>
  <si>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</si>
  <si>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</si>
  <si>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</si>
  <si>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</si>
  <si>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</si>
  <si>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</si>
  <si>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</si>
  <si>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</si>
  <si>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</si>
  <si>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</si>
  <si>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</si>
  <si>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</si>
  <si>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</si>
  <si>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</si>
  <si>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</si>
  <si>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</si>
  <si>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</si>
  <si>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</si>
  <si>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</si>
  <si>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</si>
  <si>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</si>
  <si>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</si>
  <si>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</si>
  <si>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</si>
  <si>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</si>
  <si>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</si>
  <si>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</si>
  <si>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</si>
  <si>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</si>
  <si>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</si>
  <si>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</si>
  <si>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</si>
  <si>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</si>
  <si>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</si>
  <si>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</si>
  <si>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</si>
  <si>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</si>
  <si>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</si>
  <si>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</si>
  <si>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</si>
  <si>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</si>
  <si>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</si>
  <si>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</si>
  <si>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</si>
  <si>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</si>
  <si>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</si>
  <si>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</si>
  <si>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</si>
  <si>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</si>
  <si>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</si>
  <si>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</si>
  <si>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</si>
  <si>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</si>
  <si>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</si>
  <si>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</si>
  <si>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</si>
  <si>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</si>
  <si>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</si>
  <si>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</si>
  <si>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</si>
  <si>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</si>
  <si>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</si>
  <si>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</si>
  <si>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</si>
  <si>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</si>
  <si>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</si>
  <si>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</si>
  <si>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</si>
  <si>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</si>
  <si>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</si>
  <si>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</si>
  <si>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</si>
  <si>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</si>
  <si>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</si>
  <si>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</si>
  <si>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</si>
  <si>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</si>
  <si>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</si>
  <si>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</si>
  <si>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</si>
  <si>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</si>
  <si>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</si>
  <si>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</si>
  <si>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</si>
  <si>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</si>
  <si>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</si>
  <si>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</si>
  <si>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</si>
  <si>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</si>
  <si>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</si>
  <si>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</si>
  <si>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</si>
  <si>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</si>
  <si>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</si>
  <si>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</si>
  <si>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</si>
  <si>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</si>
  <si>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</si>
  <si>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</si>
  <si>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</si>
  <si>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</si>
  <si>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</si>
  <si>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</si>
  <si>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</si>
  <si>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</si>
  <si>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</si>
  <si>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</si>
  <si>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</si>
  <si>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</si>
  <si>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</si>
  <si>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</si>
  <si>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</si>
  <si>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</si>
  <si>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</si>
  <si>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</si>
  <si>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</si>
  <si>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</si>
  <si>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</si>
  <si>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</si>
  <si>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</si>
  <si>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</si>
  <si>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</si>
  <si>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</si>
  <si>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</si>
  <si>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</si>
  <si>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</si>
  <si>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</si>
  <si>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</si>
  <si>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</si>
  <si>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</si>
  <si>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</si>
  <si>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</si>
  <si>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</si>
  <si>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</si>
  <si>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</si>
  <si>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</si>
  <si>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</si>
  <si>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</si>
  <si>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</si>
  <si>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</si>
  <si>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</si>
  <si>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</si>
  <si>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</si>
  <si>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</si>
  <si>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</si>
  <si>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</si>
  <si>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</si>
  <si>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</si>
  <si>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</si>
  <si>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</si>
  <si>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</si>
  <si>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</si>
  <si>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</si>
  <si>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</si>
  <si>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</si>
  <si>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</si>
  <si>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</si>
  <si>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</si>
  <si>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</si>
  <si>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</si>
  <si>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</si>
  <si>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</si>
  <si>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</si>
  <si>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</si>
  <si>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</si>
  <si>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</si>
  <si>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</si>
  <si>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</si>
  <si>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</si>
  <si>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</si>
  <si>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</si>
  <si>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</si>
  <si>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</si>
  <si>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</si>
  <si>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</si>
  <si>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</si>
  <si>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</si>
  <si>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</si>
  <si>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</si>
  <si>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</si>
  <si>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</si>
  <si>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</si>
  <si>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</si>
  <si>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</si>
  <si>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</si>
  <si>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</si>
  <si>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</si>
  <si>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</si>
  <si>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</si>
  <si>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</si>
  <si>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</si>
  <si>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</si>
  <si>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</si>
  <si>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</si>
  <si>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</si>
  <si>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</si>
  <si>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</si>
  <si>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</si>
  <si>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</si>
  <si>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</si>
  <si>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</si>
  <si>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</si>
  <si>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</si>
  <si>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</si>
  <si>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</si>
  <si>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</si>
  <si>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</si>
  <si>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</si>
  <si>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</si>
  <si>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</si>
  <si>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</si>
  <si>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</si>
  <si>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</si>
  <si>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</si>
  <si>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</si>
  <si>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</si>
  <si>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</si>
  <si>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</si>
  <si>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</si>
  <si>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</si>
  <si>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</si>
  <si>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</si>
  <si>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</si>
  <si>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</si>
  <si>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</si>
  <si>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</si>
  <si>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</si>
  <si>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</si>
  <si>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</si>
  <si>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</si>
  <si>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</si>
  <si>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</si>
  <si>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</si>
  <si>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</si>
  <si>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</si>
  <si>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</si>
  <si>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</si>
  <si>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</si>
  <si>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</si>
  <si>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</si>
  <si>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</si>
  <si>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</si>
  <si>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</si>
  <si>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</si>
  <si>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</si>
  <si>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</si>
  <si>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</si>
  <si>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</si>
  <si>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</si>
  <si>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</si>
  <si>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</si>
  <si>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</si>
  <si>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</si>
  <si>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</si>
  <si>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</si>
  <si>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</si>
  <si>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</si>
  <si>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</si>
  <si>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</si>
  <si>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</si>
  <si>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</si>
  <si>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</si>
  <si>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</si>
  <si>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</si>
  <si>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</si>
  <si>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</si>
  <si>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</si>
  <si>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</si>
  <si>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</si>
  <si>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</si>
  <si>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</si>
  <si>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</si>
  <si>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</si>
  <si>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</si>
  <si>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</si>
  <si>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</si>
  <si>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</si>
  <si>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</si>
  <si>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</si>
  <si>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</si>
  <si>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</si>
  <si>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</si>
  <si>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</si>
  <si>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</si>
  <si>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</si>
  <si>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</si>
  <si>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</si>
  <si>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</si>
  <si>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</si>
  <si>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</si>
  <si>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</si>
  <si>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</si>
  <si>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</si>
  <si>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</si>
  <si>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</si>
  <si>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</si>
  <si>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</si>
  <si>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</si>
  <si>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</si>
  <si>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</si>
  <si>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</si>
  <si>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</si>
  <si>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</si>
  <si>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</si>
  <si>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</si>
  <si>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</si>
  <si>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</si>
  <si>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</si>
  <si>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</si>
  <si>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</si>
  <si>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</si>
  <si>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</si>
  <si>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</si>
  <si>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</si>
  <si>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</si>
  <si>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</si>
  <si>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</si>
  <si>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</si>
  <si>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</si>
  <si>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</si>
  <si>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</si>
  <si>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</si>
  <si>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</si>
  <si>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</si>
  <si>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</si>
  <si>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</si>
  <si>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</si>
  <si>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</si>
  <si>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</si>
  <si>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</si>
  <si>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</si>
  <si>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</si>
  <si>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</si>
  <si>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</si>
  <si>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</si>
  <si>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</si>
  <si>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</si>
  <si>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</si>
  <si>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</si>
  <si>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</si>
  <si>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</si>
  <si>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</si>
  <si>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</si>
  <si>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</si>
  <si>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</si>
  <si>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</si>
  <si>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</si>
  <si>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</si>
  <si>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</si>
  <si>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</si>
  <si>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</si>
  <si>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</si>
  <si>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</si>
  <si>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</si>
  <si>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</si>
  <si>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</si>
  <si>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</si>
  <si>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</si>
  <si>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</si>
  <si>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</si>
  <si>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</si>
  <si>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</si>
  <si>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</si>
  <si>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</si>
  <si>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</si>
  <si>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</si>
  <si>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</si>
  <si>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</si>
  <si>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</si>
  <si>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</si>
  <si>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</si>
  <si>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</si>
  <si>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</si>
  <si>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</si>
  <si>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</si>
  <si>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</si>
  <si>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</si>
  <si>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</si>
  <si>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</si>
  <si>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</si>
  <si>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</si>
  <si>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</si>
  <si>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</si>
  <si>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</si>
  <si>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</si>
  <si>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</si>
  <si>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</si>
  <si>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</si>
  <si>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</si>
  <si>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</si>
  <si>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</si>
  <si>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</si>
  <si>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</si>
  <si>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</si>
  <si>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</si>
  <si>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</si>
  <si>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</si>
  <si>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</si>
  <si>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</si>
  <si>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</si>
  <si>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</si>
  <si>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</si>
  <si>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</si>
  <si>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</si>
  <si>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</si>
  <si>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</si>
  <si>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</si>
  <si>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</si>
  <si>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</si>
  <si>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</si>
  <si>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</si>
  <si>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</si>
  <si>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</si>
  <si>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</si>
  <si>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</si>
  <si>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</si>
  <si>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</si>
  <si>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</si>
  <si>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</si>
  <si>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</si>
  <si>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</si>
  <si>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</si>
  <si>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</si>
  <si>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</si>
  <si>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</si>
  <si>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</si>
  <si>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</si>
  <si>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</si>
  <si>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</si>
  <si>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</si>
  <si>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</si>
  <si>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</si>
  <si>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</si>
  <si>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</si>
  <si>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</si>
  <si>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</si>
  <si>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</si>
  <si>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</si>
  <si>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</si>
  <si>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</si>
  <si>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</si>
  <si>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</si>
  <si>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</si>
  <si>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</si>
  <si>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</si>
  <si>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</si>
  <si>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</si>
  <si>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</si>
  <si>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</si>
  <si>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</si>
  <si>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</si>
  <si>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</si>
  <si>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</si>
  <si>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</si>
  <si>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</si>
  <si>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</si>
  <si>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</si>
  <si>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</si>
  <si>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</si>
  <si>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</si>
  <si>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</si>
  <si>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</si>
  <si>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</si>
  <si>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</si>
  <si>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</si>
  <si>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</si>
  <si>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</si>
  <si>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</si>
  <si>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</si>
  <si>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</si>
  <si>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</si>
  <si>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</si>
  <si>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</si>
  <si>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</si>
  <si>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</si>
  <si>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</si>
  <si>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</si>
  <si>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</si>
  <si>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</si>
  <si>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</si>
  <si>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</si>
  <si>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</si>
  <si>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</si>
  <si>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</si>
  <si>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</si>
  <si>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</si>
  <si>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</si>
  <si>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</si>
  <si>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</si>
  <si>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</si>
  <si>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</si>
  <si>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</si>
  <si>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</si>
  <si>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</si>
  <si>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</si>
  <si>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</si>
  <si>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</si>
  <si>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</si>
  <si>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</si>
  <si>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</si>
  <si>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</si>
  <si>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</si>
  <si>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</si>
  <si>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</si>
  <si>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</si>
  <si>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</si>
  <si>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</si>
  <si>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</si>
  <si>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</si>
  <si>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</si>
  <si>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</si>
  <si>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</si>
  <si>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</si>
  <si>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</si>
  <si>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</si>
  <si>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</si>
  <si>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</si>
  <si>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</si>
  <si>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</si>
  <si>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</si>
  <si>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</si>
  <si>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</si>
  <si>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</si>
  <si>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</si>
  <si>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</si>
  <si>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</si>
  <si>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</si>
  <si>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</si>
  <si>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</si>
  <si>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</si>
  <si>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</si>
  <si>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</si>
  <si>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</si>
  <si>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</si>
  <si>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</si>
  <si>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</si>
  <si>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</si>
  <si>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</si>
  <si>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</si>
  <si>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</si>
  <si>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</si>
  <si>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</si>
  <si>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</si>
  <si>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</si>
  <si>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</si>
  <si>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</si>
  <si>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</si>
  <si>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</si>
  <si>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</si>
  <si>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</si>
  <si>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</si>
  <si>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</si>
  <si>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</si>
  <si>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</si>
  <si>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</si>
  <si>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</si>
  <si>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</si>
  <si>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</si>
  <si>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</si>
  <si>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</si>
  <si>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</si>
  <si>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</si>
  <si>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</si>
  <si>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</si>
  <si>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</si>
  <si>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</si>
  <si>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</si>
  <si>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</si>
  <si>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</si>
  <si>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</si>
  <si>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</si>
  <si>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</si>
  <si>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</si>
  <si>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</si>
  <si>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</si>
  <si>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</si>
  <si>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</si>
  <si>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</si>
  <si>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</si>
  <si>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</si>
  <si>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</si>
  <si>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</si>
  <si>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</si>
  <si>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</si>
  <si>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</si>
  <si>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</si>
  <si>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</si>
  <si>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</si>
  <si>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</si>
  <si>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</si>
  <si>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</si>
  <si>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</si>
  <si>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</si>
  <si>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</si>
  <si>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</si>
  <si>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</si>
  <si>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</si>
  <si>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</si>
  <si>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</si>
  <si>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</si>
  <si>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</si>
  <si>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</si>
  <si>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</si>
  <si>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</si>
  <si>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</si>
  <si>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</si>
  <si>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</si>
  <si>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</si>
  <si>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</si>
  <si>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</si>
  <si>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</si>
  <si>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</si>
  <si>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</si>
  <si>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</si>
  <si>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</si>
  <si>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</si>
  <si>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</si>
  <si>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</si>
  <si>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</si>
  <si>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</si>
  <si>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</si>
  <si>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</si>
  <si>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</si>
  <si>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</si>
  <si>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</si>
  <si>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</si>
  <si>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</si>
  <si>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</si>
  <si>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</si>
  <si>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</si>
  <si>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</si>
  <si>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</si>
  <si>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</si>
  <si>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</si>
  <si>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</si>
  <si>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</si>
  <si>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</si>
  <si>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</si>
  <si>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</si>
  <si>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</si>
  <si>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</si>
  <si>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</si>
  <si>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</si>
  <si>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</si>
  <si>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</si>
  <si>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</si>
  <si>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</si>
  <si>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</si>
  <si>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</si>
  <si>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</si>
  <si>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</si>
  <si>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</si>
  <si>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</si>
  <si>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</si>
  <si>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</si>
  <si>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</si>
  <si>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</si>
  <si>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</si>
  <si>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</si>
  <si>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</si>
  <si>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</si>
  <si>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</si>
  <si>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</si>
  <si>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</si>
  <si>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</si>
  <si>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</si>
  <si>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</si>
  <si>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</si>
  <si>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</si>
  <si>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</si>
  <si>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</si>
  <si>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</si>
  <si>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</si>
  <si>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</si>
  <si>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</si>
  <si>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</si>
  <si>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</si>
  <si>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</si>
  <si>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</si>
  <si>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</si>
  <si>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</si>
  <si>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</si>
  <si>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</si>
  <si>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</si>
  <si>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</si>
  <si>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</si>
  <si>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</si>
  <si>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</si>
  <si>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</si>
  <si>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</si>
  <si>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</si>
  <si>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</si>
  <si>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</si>
  <si>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</si>
  <si>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</si>
  <si>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</si>
  <si>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</si>
  <si>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</si>
  <si>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</si>
  <si>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</si>
  <si>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</si>
  <si>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</si>
  <si>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</si>
  <si>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</si>
  <si>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</si>
  <si>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</si>
  <si>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</si>
  <si>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</si>
  <si>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</si>
  <si>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</si>
  <si>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</si>
  <si>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</si>
  <si>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</si>
  <si>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</si>
  <si>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</si>
  <si>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</si>
  <si>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</si>
  <si>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</si>
  <si>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</si>
  <si>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</si>
  <si>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</si>
  <si>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</si>
  <si>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</si>
  <si>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</si>
  <si>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</si>
  <si>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</si>
  <si>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</si>
  <si>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</si>
  <si>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</si>
  <si>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</si>
  <si>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</si>
  <si>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</si>
  <si>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</si>
  <si>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</si>
  <si>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</si>
  <si>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</si>
  <si>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</si>
  <si>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</si>
  <si>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</si>
  <si>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</si>
  <si>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</si>
  <si>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</si>
  <si>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</si>
  <si>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</si>
  <si>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</si>
  <si>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</si>
  <si>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</si>
  <si>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</si>
  <si>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</si>
  <si>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</si>
  <si>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</si>
  <si>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</si>
  <si>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</si>
  <si>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</si>
  <si>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</si>
  <si>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</si>
  <si>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</si>
  <si>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</si>
  <si>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</si>
  <si>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</si>
  <si>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</si>
  <si>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</si>
  <si>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</si>
  <si>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</si>
  <si>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</si>
  <si>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</si>
  <si>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</si>
  <si>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</si>
  <si>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</si>
  <si>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</si>
  <si>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</si>
  <si>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</si>
  <si>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</si>
  <si>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</si>
  <si>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</si>
  <si>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</si>
  <si>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</si>
  <si>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</si>
  <si>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</si>
  <si>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</si>
  <si>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</si>
  <si>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</si>
  <si>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</si>
  <si>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</si>
  <si>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</si>
  <si>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</si>
  <si>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</si>
  <si>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</si>
  <si>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</si>
  <si>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</si>
  <si>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</si>
  <si>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</si>
  <si>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</si>
  <si>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</si>
  <si>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</si>
  <si>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</si>
  <si>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</si>
  <si>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</si>
  <si>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</si>
  <si>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</si>
  <si>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</si>
  <si>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</si>
  <si>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</si>
  <si>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</si>
  <si>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</si>
  <si>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</si>
  <si>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</si>
  <si>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</si>
  <si>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</si>
  <si>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</si>
  <si>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</si>
  <si>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</si>
  <si>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</si>
  <si>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</si>
  <si>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</si>
  <si>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</si>
  <si>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</si>
  <si>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</si>
  <si>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</si>
  <si>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</si>
  <si>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</si>
  <si>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</si>
  <si>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</si>
  <si>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</si>
  <si>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</si>
  <si>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</si>
  <si>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</si>
  <si>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</si>
  <si>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</si>
  <si>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</si>
  <si>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</si>
  <si>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</si>
  <si>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</si>
  <si>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</si>
  <si>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</si>
  <si>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</si>
  <si>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</si>
  <si>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</si>
  <si>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</si>
  <si>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</si>
  <si>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</si>
  <si>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</si>
  <si>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</si>
  <si>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</si>
  <si>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</si>
  <si>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</si>
  <si>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</si>
  <si>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</si>
  <si>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</si>
  <si>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</si>
  <si>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</si>
  <si>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</si>
  <si>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</si>
  <si>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</si>
  <si>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</si>
  <si>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</si>
  <si>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</si>
  <si>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</si>
  <si>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</si>
  <si>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</si>
  <si>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</si>
  <si>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</si>
  <si>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</si>
  <si>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</si>
  <si>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</si>
  <si>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</si>
  <si>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</si>
  <si>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</si>
  <si>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</si>
  <si>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</si>
  <si>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</si>
  <si>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</si>
  <si>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</si>
  <si>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</si>
  <si>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</si>
  <si>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</si>
  <si>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</si>
  <si>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</si>
  <si>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</si>
  <si>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</si>
  <si>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</si>
  <si>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</si>
  <si>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</si>
  <si>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</si>
  <si>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</si>
  <si>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</si>
  <si>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</si>
  <si>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</si>
  <si>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</si>
  <si>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</si>
  <si>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</si>
  <si>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</si>
  <si>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</si>
  <si>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</si>
  <si>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</si>
  <si>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</si>
  <si>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</si>
  <si>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</si>
  <si>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</si>
  <si>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</si>
  <si>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</si>
  <si>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</si>
  <si>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</si>
  <si>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</si>
  <si>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</si>
  <si>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</si>
  <si>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</si>
  <si>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</si>
  <si>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</si>
  <si>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</si>
  <si>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</si>
  <si>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</si>
  <si>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</si>
  <si>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</si>
  <si>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</si>
  <si>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</si>
  <si>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</si>
  <si>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</si>
  <si>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</si>
  <si>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</si>
  <si>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</si>
  <si>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</si>
  <si>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</si>
  <si>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</si>
  <si>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</si>
  <si>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</si>
  <si>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</si>
  <si>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</si>
  <si>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</si>
  <si>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</si>
  <si>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</si>
  <si>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</si>
  <si>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</si>
  <si>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</si>
  <si>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</si>
  <si>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</si>
  <si>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</si>
  <si>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</si>
  <si>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</si>
  <si>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</si>
  <si>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</si>
  <si>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</si>
  <si>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</si>
  <si>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</si>
  <si>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</si>
  <si>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</si>
  <si>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</si>
  <si>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</si>
  <si>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</si>
  <si>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</si>
  <si>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</si>
  <si>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</si>
  <si>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</si>
  <si>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</si>
  <si>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</si>
  <si>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</si>
  <si>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</si>
  <si>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</si>
  <si>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</si>
  <si>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</si>
  <si>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</si>
  <si>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</si>
  <si>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</si>
  <si>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</si>
  <si>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</si>
  <si>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</si>
  <si>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</si>
  <si>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</si>
  <si>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</si>
  <si>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</si>
  <si>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</si>
  <si>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</si>
  <si>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</si>
  <si>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</si>
  <si>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</si>
  <si>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</si>
  <si>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</si>
  <si>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</si>
  <si>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</si>
  <si>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</si>
  <si>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</si>
  <si>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</si>
  <si>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</si>
  <si>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</si>
  <si>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</si>
  <si>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</si>
  <si>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</si>
  <si>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</si>
  <si>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</si>
  <si>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</si>
  <si>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</si>
  <si>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</si>
  <si>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</si>
  <si>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</si>
  <si>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</si>
  <si>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</si>
  <si>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</si>
  <si>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</si>
  <si>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</si>
  <si>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</si>
  <si>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</si>
  <si>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</si>
  <si>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</si>
  <si>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</si>
  <si>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</si>
  <si>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</si>
  <si>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</si>
  <si>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</si>
  <si>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</si>
  <si>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</si>
  <si>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</si>
  <si>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</si>
  <si>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</si>
  <si>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</si>
  <si>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</si>
  <si>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</si>
  <si>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</si>
  <si>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</si>
  <si>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</si>
  <si>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</si>
  <si>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</si>
  <si>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</si>
  <si>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</si>
  <si>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</si>
  <si>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</si>
  <si>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</si>
  <si>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</si>
  <si>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</si>
  <si>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</si>
  <si>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</si>
  <si>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</si>
  <si>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</si>
  <si>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</si>
  <si>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</si>
  <si>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</si>
  <si>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</si>
  <si>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</si>
  <si>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</si>
  <si>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</si>
  <si>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</si>
  <si>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</si>
  <si>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</si>
  <si>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</si>
  <si>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</si>
  <si>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</si>
  <si>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</si>
  <si>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</si>
  <si>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</si>
  <si>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</si>
  <si>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</si>
  <si>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</si>
  <si>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</si>
  <si>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</si>
  <si>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</si>
  <si>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</si>
  <si>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</si>
  <si>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</si>
  <si>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</si>
  <si>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</si>
  <si>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</si>
  <si>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</si>
  <si>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</si>
  <si>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</si>
  <si>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</si>
  <si>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</si>
  <si>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</si>
  <si>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</si>
  <si>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</si>
  <si>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</si>
  <si>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</si>
  <si>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</si>
  <si>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</si>
  <si>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</si>
  <si>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</si>
  <si>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</si>
  <si>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</si>
  <si>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</si>
  <si>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</si>
  <si>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</si>
  <si>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</si>
  <si>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</si>
  <si>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</si>
  <si>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</si>
  <si>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</si>
  <si>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</si>
  <si>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</si>
  <si>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</si>
  <si>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</si>
  <si>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</si>
  <si>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</si>
  <si>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</si>
  <si>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</si>
  <si>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</si>
  <si>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</si>
  <si>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</si>
  <si>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</si>
  <si>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</si>
  <si>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</si>
  <si>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</si>
  <si>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</si>
  <si>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</si>
  <si>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</si>
  <si>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</si>
  <si>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</si>
  <si>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</si>
  <si>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</si>
  <si>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</si>
  <si>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</si>
  <si>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</si>
  <si>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</si>
  <si>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</si>
  <si>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</si>
  <si>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</si>
  <si>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</si>
  <si>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</si>
  <si>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</si>
  <si>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</si>
  <si>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</si>
  <si>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</si>
  <si>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</si>
  <si>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</si>
  <si>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</si>
  <si>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</si>
  <si>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</si>
  <si>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</si>
  <si>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</si>
  <si>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</si>
  <si>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</si>
  <si>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</si>
  <si>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</si>
  <si>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</si>
  <si>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</si>
  <si>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</si>
  <si>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</si>
  <si>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</si>
  <si>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</si>
  <si>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</si>
  <si>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</si>
  <si>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</si>
  <si>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</si>
  <si>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</si>
  <si>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</si>
  <si>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</si>
  <si>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</si>
  <si>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</si>
  <si>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</si>
  <si>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</si>
  <si>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</si>
  <si>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</si>
  <si>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</si>
  <si>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</si>
  <si>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</si>
  <si>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</si>
  <si>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</si>
  <si>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</si>
  <si>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</si>
  <si>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</si>
  <si>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</si>
  <si>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</si>
  <si>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</si>
  <si>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</si>
  <si>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</si>
  <si>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</si>
  <si>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</si>
  <si>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</si>
  <si>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</si>
  <si>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</si>
  <si>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</si>
  <si>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</si>
  <si>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</si>
  <si>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</si>
  <si>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</si>
  <si>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</si>
  <si>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</si>
  <si>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</si>
  <si>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</si>
  <si>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</si>
  <si>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</si>
  <si>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</si>
  <si>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</si>
  <si>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</si>
  <si>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</si>
  <si>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</si>
  <si>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</si>
  <si>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</si>
  <si>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</si>
  <si>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</si>
  <si>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</si>
  <si>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</si>
  <si>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</si>
  <si>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</si>
  <si>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</si>
  <si>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</si>
  <si>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</si>
  <si>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</si>
  <si>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</si>
  <si>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</si>
  <si>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</si>
  <si>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</si>
  <si>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</si>
  <si>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</si>
  <si>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</si>
  <si>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</si>
  <si>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</si>
  <si>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</si>
  <si>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</si>
  <si>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</si>
  <si>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</si>
  <si>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</si>
  <si>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</si>
  <si>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</si>
  <si>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</si>
  <si>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</si>
  <si>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</si>
  <si>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</si>
  <si>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</si>
  <si>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</si>
  <si>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</si>
  <si>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</si>
  <si>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</si>
  <si>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</si>
  <si>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</si>
  <si>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</si>
  <si>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</si>
  <si>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</si>
  <si>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</si>
  <si>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</si>
  <si>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</si>
  <si>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</si>
  <si>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</si>
  <si>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</si>
  <si>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</si>
  <si>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</si>
  <si>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</si>
  <si>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</si>
  <si>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</si>
  <si>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</si>
  <si>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</si>
  <si>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</si>
  <si>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</si>
  <si>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</si>
  <si>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</si>
  <si>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</si>
  <si>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</si>
  <si>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</si>
  <si>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</si>
  <si>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</si>
  <si>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</si>
  <si>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</si>
  <si>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</si>
  <si>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</si>
  <si>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</si>
  <si>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</si>
  <si>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</si>
  <si>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</si>
  <si>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</si>
  <si>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</si>
  <si>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</si>
  <si>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</si>
  <si>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</si>
  <si>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</si>
  <si>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</si>
  <si>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</si>
  <si>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</si>
  <si>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</si>
  <si>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</si>
  <si>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</si>
  <si>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</si>
  <si>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</si>
  <si>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</si>
  <si>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</si>
  <si>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</si>
  <si>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</si>
  <si>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</si>
  <si>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</si>
  <si>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</si>
  <si>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</si>
  <si>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</si>
  <si>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</si>
  <si>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</si>
  <si>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</si>
  <si>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</si>
  <si>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</si>
  <si>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</si>
  <si>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</si>
  <si>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</si>
  <si>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</si>
  <si>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</si>
  <si>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</si>
  <si>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</si>
  <si>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</si>
  <si>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</si>
  <si>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</si>
  <si>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</si>
  <si>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</si>
  <si>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</si>
  <si>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</si>
  <si>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</si>
  <si>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</si>
  <si>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</si>
  <si>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</si>
  <si>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</si>
  <si>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</si>
  <si>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</si>
  <si>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</si>
  <si>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</si>
  <si>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</si>
  <si>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</si>
  <si>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</si>
  <si>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</si>
  <si>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</si>
  <si>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</si>
  <si>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</si>
  <si>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</si>
  <si>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</si>
  <si>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</si>
  <si>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</si>
  <si>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</si>
  <si>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</si>
  <si>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</si>
  <si>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</si>
  <si>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</si>
  <si>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</si>
  <si>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</si>
  <si>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</si>
  <si>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</si>
  <si>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</si>
  <si>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</si>
  <si>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</si>
  <si>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</si>
  <si>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</si>
  <si>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</si>
  <si>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</si>
  <si>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</si>
  <si>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</si>
  <si>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</si>
  <si>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</si>
  <si>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</si>
  <si>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</si>
  <si>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</si>
  <si>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</si>
  <si>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</si>
  <si>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</si>
  <si>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</si>
  <si>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</si>
  <si>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</si>
  <si>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</si>
  <si>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</si>
  <si>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</si>
  <si>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</si>
  <si>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</si>
  <si>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</si>
  <si>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</si>
  <si>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</si>
  <si>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</si>
  <si>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</si>
  <si>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</si>
  <si>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</si>
  <si>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</si>
  <si>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</si>
  <si>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</si>
  <si>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</si>
  <si>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</si>
  <si>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</si>
  <si>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</si>
  <si>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</si>
  <si>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</si>
  <si>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</si>
  <si>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</si>
  <si>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</si>
  <si>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</si>
  <si>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</si>
  <si>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</si>
  <si>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</si>
  <si>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</si>
  <si>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</si>
  <si>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</si>
  <si>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</si>
  <si>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</si>
  <si>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</si>
  <si>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</si>
  <si>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</si>
  <si>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</si>
  <si>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</si>
  <si>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</si>
  <si>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</si>
  <si>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</si>
  <si>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</si>
  <si>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</si>
  <si>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</si>
  <si>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</si>
  <si>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</si>
  <si>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</si>
  <si>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</si>
  <si>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</si>
  <si>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</si>
  <si>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</si>
  <si>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</si>
  <si>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</si>
  <si>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</si>
  <si>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</si>
  <si>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</si>
  <si>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</si>
  <si>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</si>
  <si>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</si>
  <si>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</si>
  <si>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</si>
  <si>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</si>
  <si>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</si>
  <si>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</si>
  <si>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</si>
  <si>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</si>
  <si>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</si>
  <si>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</si>
  <si>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</si>
  <si>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</si>
  <si>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</si>
  <si>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</si>
  <si>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</si>
  <si>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</si>
  <si>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</si>
  <si>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</si>
  <si>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</si>
  <si>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</si>
  <si>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</si>
  <si>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</si>
  <si>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</si>
  <si>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</si>
  <si>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</si>
  <si>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</si>
  <si>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</si>
  <si>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</si>
  <si>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</si>
  <si>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</si>
  <si>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</si>
  <si>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</si>
  <si>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</si>
  <si>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</si>
  <si>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</si>
  <si>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</si>
  <si>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</si>
  <si>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</si>
  <si>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</si>
  <si>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</si>
  <si>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</si>
  <si>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</si>
  <si>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</si>
  <si>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</si>
  <si>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</si>
  <si>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</si>
  <si>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</si>
  <si>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</si>
  <si>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</si>
  <si>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</si>
  <si>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</si>
  <si>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</si>
  <si>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</si>
  <si>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</si>
  <si>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</si>
  <si>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</si>
  <si>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</si>
  <si>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</si>
  <si>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</si>
  <si>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</si>
  <si>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</si>
  <si>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</si>
  <si>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</si>
  <si>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</si>
  <si>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</si>
  <si>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</si>
  <si>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</si>
  <si>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</si>
  <si>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</si>
  <si>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</si>
  <si>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</si>
  <si>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</si>
  <si>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</si>
  <si>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</si>
  <si>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</si>
  <si>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</si>
  <si>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</si>
  <si>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</si>
  <si>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</si>
  <si>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</si>
  <si>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</si>
  <si>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</si>
  <si>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</si>
  <si>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</si>
  <si>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</si>
  <si>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</si>
  <si>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</si>
  <si>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</si>
  <si>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</si>
  <si>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</si>
  <si>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</si>
  <si>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</si>
  <si>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</si>
  <si>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</si>
  <si>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</si>
  <si>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</si>
  <si>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</si>
  <si>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</si>
  <si>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</si>
  <si>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</si>
  <si>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</si>
  <si>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</si>
  <si>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</si>
  <si>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</si>
  <si>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</si>
  <si>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</si>
  <si>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</si>
  <si>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</si>
  <si>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</si>
  <si>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</si>
  <si>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</si>
  <si>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</si>
  <si>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</si>
  <si>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</si>
  <si>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</si>
  <si>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</si>
  <si>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</si>
  <si>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</si>
  <si>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</si>
  <si>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</si>
  <si>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</si>
  <si>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</si>
  <si>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</si>
  <si>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</si>
  <si>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</si>
  <si>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</si>
  <si>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</si>
  <si>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</si>
  <si>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</si>
  <si>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</si>
  <si>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</si>
  <si>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</si>
  <si>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</si>
  <si>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</si>
  <si>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</si>
  <si>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</si>
  <si>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</si>
  <si>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</si>
  <si>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</si>
  <si>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</si>
  <si>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</si>
  <si>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</si>
  <si>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</si>
  <si>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</si>
  <si>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</si>
  <si>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</si>
  <si>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</si>
  <si>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</si>
  <si>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</si>
  <si>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</si>
  <si>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</si>
  <si>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</si>
  <si>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</si>
  <si>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</si>
  <si>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</si>
  <si>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</si>
  <si>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</si>
  <si>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</si>
  <si>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</si>
  <si>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</si>
  <si>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</si>
  <si>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</si>
  <si>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</si>
  <si>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</si>
  <si>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</si>
  <si>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</si>
  <si>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</si>
  <si>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</si>
  <si>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</si>
  <si>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</si>
  <si>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</si>
  <si>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</si>
  <si>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</si>
  <si>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</si>
  <si>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</si>
  <si>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</si>
  <si>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</si>
  <si>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</si>
  <si>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</si>
  <si>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</si>
  <si>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</si>
  <si>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</si>
  <si>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</si>
  <si>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</si>
  <si>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</si>
  <si>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</si>
  <si>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</si>
  <si>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</si>
  <si>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</si>
  <si>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</si>
  <si>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</si>
  <si>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</si>
  <si>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</si>
  <si>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</si>
  <si>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</si>
  <si>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</si>
  <si>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</si>
  <si>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</si>
  <si>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</si>
  <si>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</si>
  <si>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</si>
  <si>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</si>
  <si>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</si>
  <si>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</si>
  <si>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</si>
  <si>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</si>
  <si>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</si>
  <si>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</si>
  <si>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</si>
  <si>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</si>
  <si>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</si>
  <si>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</si>
  <si>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</si>
  <si>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</si>
  <si>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</si>
  <si>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</si>
  <si>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</si>
  <si>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</si>
  <si>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</si>
  <si>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</si>
  <si>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</si>
  <si>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</si>
  <si>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</si>
  <si>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</si>
  <si>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</si>
  <si>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</si>
  <si>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</si>
  <si>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</si>
  <si>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</si>
  <si>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</si>
  <si>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</si>
  <si>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</si>
  <si>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</si>
  <si>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</si>
  <si>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</si>
  <si>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</si>
  <si>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</si>
  <si>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</si>
  <si>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</si>
  <si>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</si>
  <si>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</si>
  <si>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</si>
  <si>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</si>
  <si>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</si>
  <si>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</si>
  <si>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</si>
  <si>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</si>
  <si>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</si>
  <si>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</si>
  <si>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</si>
  <si>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</si>
  <si>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</si>
  <si>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</si>
  <si>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</si>
  <si>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</si>
  <si>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</si>
  <si>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</si>
  <si>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</si>
  <si>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</si>
  <si>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</si>
  <si>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</si>
  <si>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</si>
  <si>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</si>
  <si>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</si>
  <si>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</si>
  <si>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</si>
  <si>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</si>
  <si>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</si>
  <si>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</si>
  <si>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</si>
  <si>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</si>
  <si>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</si>
  <si>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</si>
  <si>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</si>
  <si>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</si>
  <si>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</si>
  <si>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</si>
  <si>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</si>
  <si>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</si>
  <si>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</si>
  <si>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</si>
  <si>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</si>
  <si>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</si>
  <si>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</si>
  <si>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</si>
  <si>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</si>
  <si>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</si>
  <si>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</si>
  <si>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</si>
  <si>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</si>
  <si>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</si>
  <si>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</si>
  <si>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</si>
  <si>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</si>
  <si>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</si>
  <si>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</si>
  <si>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</si>
  <si>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</si>
  <si>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</si>
  <si>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</si>
  <si>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</si>
  <si>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</si>
  <si>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</si>
  <si>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</si>
  <si>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</si>
  <si>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</si>
  <si>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</si>
  <si>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</si>
  <si>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</si>
  <si>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</si>
  <si>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</si>
  <si>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</si>
  <si>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</si>
  <si>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</si>
  <si>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</si>
  <si>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</si>
  <si>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</si>
  <si>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</si>
  <si>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</si>
  <si>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</si>
  <si>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</si>
  <si>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</si>
  <si>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</si>
  <si>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</si>
  <si>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</si>
  <si>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</si>
  <si>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</si>
  <si>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</si>
  <si>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</si>
  <si>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</si>
  <si>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</si>
  <si>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</si>
  <si>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</si>
  <si>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</si>
  <si>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</si>
  <si>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</si>
  <si>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</si>
  <si>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</si>
  <si>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</si>
  <si>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</si>
  <si>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</si>
  <si>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</si>
  <si>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</si>
  <si>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</si>
  <si>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</si>
  <si>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</si>
  <si>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</si>
  <si>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</si>
  <si>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</si>
  <si>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</si>
  <si>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</si>
  <si>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</si>
  <si>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</si>
  <si>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</si>
  <si>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</si>
  <si>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</si>
  <si>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</si>
  <si>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</si>
  <si>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</si>
  <si>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</si>
  <si>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</si>
  <si>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</si>
  <si>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</si>
  <si>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</si>
  <si>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</si>
  <si>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</si>
  <si>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</si>
  <si>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</si>
  <si>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</si>
  <si>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</si>
  <si>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</si>
  <si>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</si>
  <si>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</si>
  <si>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</si>
  <si>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</si>
  <si>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</si>
  <si>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</si>
  <si>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</si>
  <si>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</si>
  <si>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</si>
  <si>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</si>
  <si>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</si>
  <si>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</si>
  <si>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</si>
  <si>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</si>
  <si>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</si>
  <si>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</si>
  <si>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</si>
  <si>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</si>
  <si>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</si>
  <si>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</si>
  <si>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</si>
  <si>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</si>
  <si>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</si>
  <si>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</si>
  <si>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</si>
  <si>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</si>
  <si>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</si>
  <si>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</si>
  <si>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</si>
  <si>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</si>
  <si>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</si>
  <si>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</si>
  <si>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</si>
  <si>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</si>
  <si>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</si>
  <si>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</si>
  <si>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</si>
  <si>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</si>
  <si>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</si>
  <si>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</si>
  <si>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</si>
  <si>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</si>
  <si>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</si>
  <si>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</si>
  <si>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</si>
  <si>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</si>
  <si>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</si>
  <si>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</si>
  <si>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</si>
  <si>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</si>
  <si>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</si>
  <si>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</si>
  <si>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</si>
  <si>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</si>
  <si>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</si>
  <si>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</si>
  <si>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</si>
  <si>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</si>
  <si>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</si>
  <si>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</si>
  <si>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</si>
  <si>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</si>
  <si>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</si>
  <si>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</si>
  <si>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</si>
  <si>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</si>
  <si>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</si>
  <si>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</si>
  <si>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</si>
  <si>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</si>
  <si>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</si>
  <si>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</si>
  <si>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</si>
  <si>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</si>
  <si>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</si>
  <si>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</si>
  <si>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</si>
  <si>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</si>
  <si>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</si>
  <si>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</si>
  <si>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</si>
  <si>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</si>
  <si>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</si>
  <si>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</si>
  <si>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</si>
  <si>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</si>
  <si>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</si>
  <si>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</si>
  <si>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</si>
  <si>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</si>
  <si>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</si>
  <si>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</si>
  <si>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</si>
  <si>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</si>
  <si>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</si>
  <si>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</si>
  <si>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</si>
  <si>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</si>
  <si>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</si>
  <si>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</si>
  <si>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</si>
  <si>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</si>
  <si>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</si>
  <si>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</si>
  <si>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</si>
  <si>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</si>
  <si>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</si>
  <si>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</si>
  <si>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</si>
  <si>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</si>
  <si>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</si>
  <si>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</si>
  <si>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</si>
  <si>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</si>
  <si>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</si>
  <si>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</si>
  <si>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</si>
  <si>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</si>
  <si>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</si>
  <si>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</si>
  <si>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</si>
  <si>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</si>
  <si>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</si>
  <si>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</si>
  <si>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</si>
  <si>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</si>
  <si>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</si>
  <si>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</si>
  <si>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</si>
  <si>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</si>
  <si>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</si>
  <si>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</si>
  <si>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</si>
  <si>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</si>
  <si>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</si>
  <si>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</si>
  <si>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</si>
  <si>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</si>
  <si>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</si>
  <si>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</si>
  <si>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</si>
  <si>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</si>
  <si>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</si>
  <si>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</si>
  <si>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</si>
  <si>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</si>
  <si>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</si>
  <si>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</si>
  <si>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</si>
  <si>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</si>
  <si>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</si>
  <si>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</si>
  <si>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</si>
  <si>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</si>
  <si>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</si>
  <si>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</si>
  <si>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</si>
  <si>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</si>
  <si>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</si>
  <si>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</si>
  <si>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</si>
  <si>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</si>
  <si>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</si>
  <si>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</si>
  <si>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</si>
  <si>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</si>
  <si>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</si>
  <si>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</si>
  <si>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</si>
  <si>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</si>
  <si>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</si>
  <si>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</si>
  <si>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</si>
  <si>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</si>
  <si>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</si>
  <si>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</si>
  <si>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</si>
  <si>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</si>
  <si>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</si>
  <si>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</si>
  <si>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</si>
  <si>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</si>
  <si>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</si>
  <si>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</si>
  <si>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</si>
  <si>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</si>
  <si>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</si>
  <si>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</si>
  <si>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</si>
  <si>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</si>
  <si>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</si>
  <si>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</si>
  <si>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</si>
  <si>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</si>
  <si>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</si>
  <si>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</si>
  <si>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</si>
  <si>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</si>
  <si>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</si>
  <si>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</si>
  <si>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</si>
  <si>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</si>
  <si>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</si>
  <si>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</si>
  <si>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</si>
  <si>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</si>
  <si>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</si>
  <si>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</si>
  <si>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</si>
  <si>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</si>
  <si>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</si>
  <si>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</si>
  <si>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</si>
  <si>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</si>
  <si>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</si>
  <si>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</si>
  <si>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</si>
  <si>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</si>
  <si>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</si>
  <si>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</si>
  <si>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</si>
  <si>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</si>
  <si>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</si>
  <si>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</si>
  <si>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</si>
  <si>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</si>
  <si>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</si>
  <si>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</si>
  <si>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</si>
  <si>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</si>
  <si>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</si>
  <si>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</si>
  <si>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</si>
  <si>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</si>
  <si>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</si>
  <si>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</si>
  <si>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</si>
  <si>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</si>
  <si>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</si>
  <si>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</si>
  <si>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</si>
  <si>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</si>
  <si>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</si>
  <si>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</si>
  <si>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</si>
  <si>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</si>
  <si>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</si>
  <si>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</si>
  <si>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</si>
  <si>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</si>
  <si>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</si>
  <si>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</si>
  <si>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</si>
  <si>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</si>
  <si>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</si>
  <si>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</si>
  <si>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</si>
  <si>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</si>
  <si>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</si>
  <si>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</si>
  <si>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</si>
  <si>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</si>
  <si>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</si>
  <si>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</si>
  <si>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</si>
  <si>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</si>
  <si>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</si>
  <si>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</si>
  <si>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</si>
  <si>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</si>
  <si>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</si>
  <si>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</si>
  <si>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</si>
  <si>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</si>
  <si>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</si>
  <si>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</si>
  <si>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</si>
  <si>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</si>
  <si>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</si>
  <si>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</si>
  <si>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</si>
  <si>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</si>
  <si>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</si>
  <si>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</si>
  <si>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</si>
  <si>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</si>
  <si>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</si>
  <si>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</si>
  <si>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</si>
  <si>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</si>
  <si>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</si>
  <si>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</si>
  <si>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</si>
  <si>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</si>
  <si>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</si>
  <si>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</si>
  <si>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</si>
  <si>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</si>
  <si>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</si>
  <si>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</si>
  <si>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</si>
  <si>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</si>
  <si>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</si>
  <si>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</si>
  <si>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</si>
  <si>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</si>
  <si>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</si>
  <si>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</si>
  <si>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</si>
  <si>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</si>
  <si>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</si>
  <si>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</si>
  <si>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</si>
  <si>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</si>
  <si>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</si>
  <si>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</si>
  <si>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</si>
  <si>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</si>
  <si>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</si>
  <si>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</si>
  <si>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</si>
  <si>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</si>
  <si>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</si>
  <si>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</si>
  <si>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</si>
  <si>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</si>
  <si>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</si>
  <si>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</si>
  <si>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</si>
  <si>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</si>
  <si>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</si>
  <si>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</si>
  <si>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</si>
  <si>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</si>
  <si>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</si>
  <si>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</si>
  <si>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</si>
  <si>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</si>
  <si>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</si>
  <si>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</si>
  <si>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</si>
  <si>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</si>
  <si>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</si>
  <si>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</si>
  <si>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</si>
  <si>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</si>
  <si>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</si>
  <si>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</si>
  <si>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</si>
  <si>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</si>
  <si>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</si>
  <si>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</si>
  <si>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</si>
  <si>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</si>
  <si>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</si>
  <si>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</si>
  <si>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</si>
  <si>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</si>
  <si>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</si>
  <si>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</si>
  <si>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</si>
  <si>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</si>
  <si>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</si>
  <si>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</si>
  <si>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</si>
  <si>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</si>
  <si>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</si>
  <si>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</si>
  <si>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</si>
  <si>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</si>
  <si>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</si>
  <si>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</si>
  <si>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</si>
  <si>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</si>
  <si>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</si>
  <si>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</si>
  <si>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</si>
  <si>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</si>
  <si>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</si>
  <si>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</si>
  <si>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</si>
  <si>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</si>
  <si>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</si>
  <si>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</si>
  <si>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</si>
  <si>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</si>
  <si>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</si>
  <si>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</si>
  <si>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</si>
  <si>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</si>
  <si>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</si>
  <si>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</si>
  <si>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</si>
  <si>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</si>
  <si>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</si>
  <si>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</si>
  <si>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</si>
  <si>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</si>
  <si>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</si>
  <si>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</si>
  <si>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</si>
  <si>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</si>
  <si>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</si>
  <si>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</si>
  <si>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</si>
  <si>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</si>
  <si>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</si>
  <si>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</si>
  <si>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</si>
  <si>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</si>
  <si>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</si>
  <si>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</si>
  <si>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</si>
  <si>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</si>
  <si>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</si>
  <si>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</si>
  <si>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</si>
  <si>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</si>
  <si>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</si>
  <si>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</si>
  <si>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</si>
  <si>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</si>
  <si>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</si>
  <si>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</si>
  <si>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</si>
  <si>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</si>
  <si>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</si>
  <si>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</si>
  <si>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</si>
  <si>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</si>
  <si>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</si>
  <si>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</si>
  <si>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</si>
  <si>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</si>
  <si>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</si>
  <si>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</si>
  <si>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</si>
  <si>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</si>
  <si>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</si>
  <si>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</si>
  <si>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</si>
  <si>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</si>
  <si>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</si>
  <si>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</si>
  <si>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</si>
  <si>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</si>
  <si>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</si>
  <si>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</si>
  <si>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</si>
  <si>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</si>
  <si>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</si>
  <si>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</si>
  <si>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</si>
  <si>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</si>
  <si>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</si>
  <si>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</si>
  <si>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</si>
  <si>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</si>
  <si>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</si>
  <si>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</si>
  <si>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</si>
  <si>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</si>
  <si>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</si>
  <si>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</si>
  <si>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</si>
  <si>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</si>
  <si>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</si>
  <si>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</si>
  <si>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</si>
  <si>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</si>
  <si>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</si>
  <si>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</si>
  <si>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</si>
  <si>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</si>
  <si>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</si>
  <si>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</si>
  <si>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</si>
  <si>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</si>
  <si>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</si>
  <si>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</si>
  <si>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</si>
  <si>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</si>
  <si>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</si>
  <si>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</si>
  <si>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</si>
  <si>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</si>
  <si>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</si>
  <si>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</si>
  <si>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</si>
  <si>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</si>
  <si>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</si>
  <si>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</si>
  <si>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</si>
  <si>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</si>
  <si>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</si>
  <si>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</si>
  <si>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</si>
  <si>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</si>
  <si>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</si>
  <si>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</si>
  <si>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</si>
  <si>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</si>
  <si>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</si>
  <si>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</si>
  <si>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</si>
  <si>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</si>
  <si>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</si>
  <si>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</si>
  <si>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</si>
  <si>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</si>
  <si>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</si>
  <si>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</si>
  <si>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</si>
  <si>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</si>
  <si>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</si>
  <si>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</si>
  <si>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</si>
  <si>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</si>
  <si>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</si>
  <si>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</si>
  <si>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</si>
  <si>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</si>
  <si>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</si>
  <si>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</si>
  <si>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</si>
  <si>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</si>
  <si>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</si>
  <si>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</si>
  <si>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</si>
  <si>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</si>
  <si>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</si>
  <si>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</si>
  <si>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</si>
  <si>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</si>
  <si>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</si>
  <si>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</si>
  <si>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</si>
  <si>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</si>
  <si>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</si>
  <si>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</si>
  <si>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</si>
  <si>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</si>
  <si>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</si>
  <si>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</si>
  <si>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</si>
  <si>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</si>
  <si>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</si>
  <si>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</si>
  <si>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</si>
  <si>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</si>
  <si>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</si>
  <si>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</si>
  <si>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</si>
  <si>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</si>
  <si>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</si>
  <si>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</si>
  <si>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</si>
  <si>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</si>
  <si>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</si>
  <si>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</si>
  <si>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</si>
  <si>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</si>
  <si>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</si>
  <si>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</si>
  <si>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</si>
  <si>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</si>
  <si>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</si>
  <si>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</si>
  <si>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</si>
  <si>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</si>
  <si>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</si>
  <si>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</si>
  <si>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</si>
  <si>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</si>
  <si>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</si>
  <si>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</si>
  <si>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</si>
  <si>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</si>
  <si>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</si>
  <si>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</si>
  <si>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</si>
  <si>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</si>
  <si>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</si>
  <si>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</si>
  <si>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</si>
  <si>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</si>
  <si>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</si>
  <si>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</si>
  <si>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</si>
  <si>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</si>
  <si>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</si>
  <si>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</si>
  <si>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</si>
  <si>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</si>
  <si>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</si>
  <si>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</si>
  <si>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</si>
  <si>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</si>
  <si>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</si>
  <si>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</si>
  <si>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</si>
  <si>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</si>
  <si>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</si>
  <si>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</si>
  <si>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</si>
  <si>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</si>
  <si>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</si>
  <si>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</si>
  <si>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</si>
  <si>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</si>
  <si>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</si>
  <si>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</si>
  <si>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</si>
  <si>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</si>
  <si>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</si>
  <si>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</si>
  <si>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</si>
  <si>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</si>
  <si>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</si>
  <si>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</si>
  <si>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</si>
  <si>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</si>
  <si>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</si>
  <si>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</si>
  <si>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</si>
  <si>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</si>
  <si>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</si>
  <si>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</si>
  <si>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</si>
  <si>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</si>
  <si>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</si>
  <si>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</si>
  <si>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</si>
  <si>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</si>
  <si>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</si>
  <si>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</si>
  <si>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</si>
  <si>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</si>
  <si>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</si>
  <si>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</si>
  <si>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</si>
  <si>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</si>
  <si>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</si>
  <si>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</si>
  <si>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</si>
  <si>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</si>
  <si>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</si>
  <si>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</si>
  <si>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</si>
  <si>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</si>
  <si>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</si>
  <si>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</si>
  <si>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</si>
  <si>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</si>
  <si>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</si>
  <si>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</si>
  <si>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</si>
  <si>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</si>
  <si>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</si>
  <si>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</si>
  <si>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</si>
  <si>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</si>
  <si>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</si>
  <si>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</si>
  <si>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</si>
  <si>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</si>
  <si>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</si>
  <si>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</si>
  <si>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</si>
  <si>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</si>
  <si>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</si>
  <si>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</si>
  <si>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</si>
  <si>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</si>
  <si>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</si>
  <si>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</si>
  <si>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</si>
  <si>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</si>
  <si>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</si>
  <si>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</si>
  <si>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</si>
  <si>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</si>
  <si>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</si>
  <si>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</si>
  <si>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</si>
  <si>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</si>
  <si>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</si>
  <si>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</si>
  <si>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</si>
  <si>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</si>
  <si>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</si>
  <si>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</si>
  <si>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</si>
  <si>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</si>
  <si>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</si>
  <si>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</si>
  <si>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</si>
  <si>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</si>
  <si>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</si>
  <si>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</si>
  <si>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</si>
  <si>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</si>
  <si>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</si>
  <si>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</si>
  <si>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</si>
  <si>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</si>
  <si>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</si>
  <si>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</si>
  <si>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</si>
  <si>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</si>
  <si>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</si>
  <si>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</si>
  <si>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</si>
  <si>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</si>
  <si>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</si>
  <si>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</si>
  <si>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</si>
  <si>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</si>
  <si>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</si>
  <si>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</si>
  <si>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</si>
  <si>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</si>
  <si>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</si>
  <si>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</si>
  <si>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</si>
  <si>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</si>
  <si>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</si>
  <si>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</si>
  <si>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</si>
  <si>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</si>
  <si>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</si>
  <si>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</si>
  <si>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</si>
  <si>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</si>
  <si>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</si>
  <si>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</si>
  <si>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</si>
  <si>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</si>
  <si>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</si>
  <si>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</si>
  <si>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</si>
  <si>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</si>
  <si>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</si>
  <si>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</si>
  <si>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</si>
  <si>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</si>
  <si>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</si>
  <si>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troca de martelo mm3</t>
  </si>
  <si>
    <t>troca de martelo mm1\2</t>
  </si>
  <si>
    <t>reposição de grelhas</t>
  </si>
  <si>
    <t>serviço de solda no turbo de agua principal das alimentadoras, solda na grelha mm4,reposição de grelha mm5</t>
  </si>
  <si>
    <t>troca de martelo 1\2</t>
  </si>
  <si>
    <t>colocar grelha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</si>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</sst>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L8" sqref="L8:L11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 x14ac:dyDescent="0.25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25">
      <c r="M63" s="194"/>
      <c r="N63" s="40"/>
      <c r="O63" s="40"/>
      <c r="P63" s="40" t="s">
        <v>235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236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237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238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239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240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241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242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243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244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245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246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247</v>
      </c>
      <c r="Q75" s="40"/>
      <c r="R75" s="40"/>
    </row>
    <row r="76" spans="13:18" ht="15" customHeight="1" x14ac:dyDescent="0.25">
      <c r="P76" t="s">
        <v>248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16" sqref="J1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 x14ac:dyDescent="0.25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9" t="s">
        <v>260</v>
      </c>
      <c r="B4" s="189"/>
      <c r="C4" s="189"/>
      <c r="D4" s="18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9" t="s">
        <v>260</v>
      </c>
      <c r="B7" s="189"/>
      <c r="C7" s="189"/>
      <c r="D7" s="18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9" t="s">
        <v>260</v>
      </c>
      <c r="B10" s="189"/>
      <c r="C10" s="189"/>
      <c r="D10" s="18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9" t="s">
        <v>260</v>
      </c>
      <c r="B13" s="189"/>
      <c r="C13" s="189"/>
      <c r="D13" s="18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89" t="s">
        <v>260</v>
      </c>
      <c r="B16" s="189"/>
      <c r="C16" s="189"/>
      <c r="D16" s="189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89" t="s">
        <v>260</v>
      </c>
      <c r="B19" s="189"/>
      <c r="C19" s="189"/>
      <c r="D19" s="189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89" t="s">
        <v>260</v>
      </c>
      <c r="B22" s="189"/>
      <c r="C22" s="189"/>
      <c r="D22" s="189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 x14ac:dyDescent="0.25">
      <c r="A25" s="189" t="s">
        <v>260</v>
      </c>
      <c r="B25" s="189"/>
      <c r="C25" s="189"/>
      <c r="D25" s="189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 x14ac:dyDescent="0.25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9" t="s">
        <v>260</v>
      </c>
      <c r="B28" s="189"/>
      <c r="C28" s="189"/>
      <c r="D28" s="18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9" t="s">
        <v>260</v>
      </c>
      <c r="B31" s="189"/>
      <c r="C31" s="189"/>
      <c r="D31" s="18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9" t="s">
        <v>260</v>
      </c>
      <c r="B34" s="189"/>
      <c r="C34" s="189"/>
      <c r="D34" s="18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9" t="s">
        <v>260</v>
      </c>
      <c r="B37" s="189"/>
      <c r="C37" s="189"/>
      <c r="D37" s="18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9" t="s">
        <v>260</v>
      </c>
      <c r="B40" s="189"/>
      <c r="C40" s="189"/>
      <c r="D40" s="18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9" t="s">
        <v>260</v>
      </c>
      <c r="B43" s="189"/>
      <c r="C43" s="189"/>
      <c r="D43" s="18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9" t="s">
        <v>260</v>
      </c>
      <c r="B46" s="189"/>
      <c r="C46" s="189"/>
      <c r="D46" s="18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9" t="s">
        <v>260</v>
      </c>
      <c r="B49" s="189"/>
      <c r="C49" s="189"/>
      <c r="D49" s="18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9" t="s">
        <v>260</v>
      </c>
      <c r="B52" s="189"/>
      <c r="C52" s="189"/>
      <c r="D52" s="189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9" t="s">
        <v>260</v>
      </c>
      <c r="B55" s="189"/>
      <c r="C55" s="189"/>
      <c r="D55" s="189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9" t="s">
        <v>260</v>
      </c>
      <c r="B58" s="189"/>
      <c r="C58" s="189"/>
      <c r="D58" s="189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9" t="s">
        <v>260</v>
      </c>
      <c r="B61" s="189"/>
      <c r="C61" s="189"/>
      <c r="D61" s="189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9" t="s">
        <v>260</v>
      </c>
      <c r="B64" s="189"/>
      <c r="C64" s="189"/>
      <c r="D64" s="189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9" t="s">
        <v>260</v>
      </c>
      <c r="B67" s="189"/>
      <c r="C67" s="189"/>
      <c r="D67" s="18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9" t="s">
        <v>260</v>
      </c>
      <c r="B70" s="189"/>
      <c r="C70" s="189"/>
      <c r="D70" s="18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9" t="s">
        <v>260</v>
      </c>
      <c r="B73" s="189"/>
      <c r="C73" s="189"/>
      <c r="D73" s="18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9" t="s">
        <v>260</v>
      </c>
      <c r="B76" s="189"/>
      <c r="C76" s="189"/>
      <c r="D76" s="18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9" t="s">
        <v>260</v>
      </c>
      <c r="B79" s="189"/>
      <c r="C79" s="189"/>
      <c r="D79" s="18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9" t="s">
        <v>260</v>
      </c>
      <c r="B82" s="189"/>
      <c r="C82" s="189"/>
      <c r="D82" s="18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9" t="s">
        <v>260</v>
      </c>
      <c r="B85" s="189"/>
      <c r="C85" s="189"/>
      <c r="D85" s="18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9" t="s">
        <v>260</v>
      </c>
      <c r="B88" s="189"/>
      <c r="C88" s="189"/>
      <c r="D88" s="18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9" t="s">
        <v>260</v>
      </c>
      <c r="B91" s="189"/>
      <c r="C91" s="189"/>
      <c r="D91" s="18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9" t="s">
        <v>260</v>
      </c>
      <c r="B94" s="189"/>
      <c r="C94" s="189"/>
      <c r="D94" s="18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178" activePane="bottomLeft" state="frozen"/>
      <selection pane="bottomLeft" activeCell="H191" sqref="H191:H196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277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280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25">
      <c r="A28" s="197" t="s">
        <v>260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277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280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25">
      <c r="A55" s="197" t="s">
        <v>260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277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280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25">
      <c r="A82" s="197" t="s">
        <v>260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277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280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25">
      <c r="A109" s="197" t="s">
        <v>260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277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280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25">
      <c r="A136" s="197" t="s">
        <v>260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277</v>
      </c>
      <c r="B149" s="196"/>
      <c r="C149" s="196"/>
      <c r="D149" s="196"/>
      <c r="E149" s="19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280</v>
      </c>
      <c r="B162" s="196"/>
      <c r="C162" s="196"/>
      <c r="D162" s="196"/>
      <c r="E162" s="19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25">
      <c r="A163" s="197" t="s">
        <v>260</v>
      </c>
      <c r="B163" s="197"/>
      <c r="C163" s="197"/>
      <c r="D163" s="197"/>
      <c r="E163" s="19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277</v>
      </c>
      <c r="B176" s="196"/>
      <c r="C176" s="196"/>
      <c r="D176" s="196"/>
      <c r="E176" s="19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280</v>
      </c>
      <c r="B189" s="196"/>
      <c r="C189" s="196"/>
      <c r="D189" s="196"/>
      <c r="E189" s="19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25">
      <c r="A190" s="197" t="s">
        <v>260</v>
      </c>
      <c r="B190" s="197"/>
      <c r="C190" s="197"/>
      <c r="D190" s="197"/>
      <c r="E190" s="19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277</v>
      </c>
      <c r="B203" s="196"/>
      <c r="C203" s="196"/>
      <c r="D203" s="196"/>
      <c r="E203" s="19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280</v>
      </c>
      <c r="B216" s="196"/>
      <c r="C216" s="196"/>
      <c r="D216" s="196"/>
      <c r="E216" s="19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25">
      <c r="A217" s="197" t="s">
        <v>260</v>
      </c>
      <c r="B217" s="197"/>
      <c r="C217" s="197"/>
      <c r="D217" s="197"/>
      <c r="E217" s="19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44881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6" t="s">
        <v>277</v>
      </c>
      <c r="B230" s="196"/>
      <c r="C230" s="198"/>
      <c r="D230" s="196"/>
      <c r="E230" s="196"/>
      <c r="F230" s="2">
        <f>SUM(F218:F229)</f>
        <v>94</v>
      </c>
      <c r="G230" s="2">
        <f>SUM(G218:G229)</f>
        <v>470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280</v>
      </c>
      <c r="B243" s="196"/>
      <c r="C243" s="196"/>
      <c r="D243" s="196"/>
      <c r="E243" s="19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 x14ac:dyDescent="0.25">
      <c r="A244" s="197" t="s">
        <v>260</v>
      </c>
      <c r="B244" s="197"/>
      <c r="C244" s="197"/>
      <c r="D244" s="197"/>
      <c r="E244" s="197"/>
      <c r="F244" s="1">
        <f>F230+F243</f>
        <v>94</v>
      </c>
      <c r="G244" s="1">
        <f>G230+G243</f>
        <v>470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277</v>
      </c>
      <c r="B257" s="196"/>
      <c r="C257" s="196"/>
      <c r="D257" s="196"/>
      <c r="E257" s="19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280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25">
      <c r="A271" s="197" t="s">
        <v>260</v>
      </c>
      <c r="B271" s="197"/>
      <c r="C271" s="197"/>
      <c r="D271" s="197"/>
      <c r="E271" s="19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277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280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25">
      <c r="A298" s="197" t="s">
        <v>260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277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280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25">
      <c r="A325" s="197" t="s">
        <v>260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277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280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25">
      <c r="A352" s="197" t="s">
        <v>260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277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280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25">
      <c r="A379" s="197" t="s">
        <v>260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277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280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25">
      <c r="A406" s="197" t="s">
        <v>260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277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280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25">
      <c r="A433" s="197" t="s">
        <v>260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277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280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25">
      <c r="A460" s="197" t="s">
        <v>260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277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280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25">
      <c r="A487" s="197" t="s">
        <v>260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277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280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25">
      <c r="A514" s="197" t="s">
        <v>260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277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280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25">
      <c r="A541" s="197" t="s">
        <v>260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277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280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25">
      <c r="A568" s="197" t="s">
        <v>260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277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280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25">
      <c r="A595" s="197" t="s">
        <v>260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277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280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25">
      <c r="A622" s="197" t="s">
        <v>260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277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280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25">
      <c r="A649" s="197" t="s">
        <v>260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277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280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25">
      <c r="A676" s="197" t="s">
        <v>260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277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280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25">
      <c r="A703" s="197" t="s">
        <v>260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277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280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25">
      <c r="A730" s="197" t="s">
        <v>260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277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280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25">
      <c r="A757" s="197" t="s">
        <v>260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277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280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25">
      <c r="A784" s="197" t="s">
        <v>260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277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280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25">
      <c r="A811" s="197" t="s">
        <v>260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277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280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25">
      <c r="A838" s="197" t="s">
        <v>260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0" zoomScaleNormal="70" workbookViewId="0">
      <pane ySplit="1" topLeftCell="A179" activePane="bottomLeft" state="frozen"/>
      <selection pane="bottomLeft" activeCell="Q217" sqref="Q217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9" t="s">
        <v>277</v>
      </c>
      <c r="B68" s="199"/>
      <c r="C68" s="199"/>
      <c r="D68" s="199"/>
      <c r="E68" s="19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9" t="s">
        <v>280</v>
      </c>
      <c r="B81" s="199"/>
      <c r="C81" s="199"/>
      <c r="D81" s="199"/>
      <c r="E81" s="19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9" t="s">
        <v>277</v>
      </c>
      <c r="B95" s="199"/>
      <c r="C95" s="199"/>
      <c r="D95" s="199"/>
      <c r="E95" s="19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9" t="s">
        <v>280</v>
      </c>
      <c r="B108" s="199"/>
      <c r="C108" s="199"/>
      <c r="D108" s="199"/>
      <c r="E108" s="19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9" t="s">
        <v>277</v>
      </c>
      <c r="B122" s="199"/>
      <c r="C122" s="199"/>
      <c r="D122" s="199"/>
      <c r="E122" s="19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9" t="s">
        <v>280</v>
      </c>
      <c r="B135" s="199"/>
      <c r="C135" s="199"/>
      <c r="D135" s="199"/>
      <c r="E135" s="19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9" t="s">
        <v>277</v>
      </c>
      <c r="B149" s="199"/>
      <c r="C149" s="199"/>
      <c r="D149" s="199"/>
      <c r="E149" s="19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9" t="s">
        <v>280</v>
      </c>
      <c r="B162" s="199"/>
      <c r="C162" s="199"/>
      <c r="D162" s="199"/>
      <c r="E162" s="19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44877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44880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55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231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55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231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183" activePane="bottomLeft" state="frozen"/>
      <selection activeCell="B1" sqref="B1"/>
      <selection pane="bottomLeft" activeCell="L204" sqref="L204:L20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9" t="s">
        <v>277</v>
      </c>
      <c r="B149" s="199"/>
      <c r="C149" s="199"/>
      <c r="D149" s="199"/>
      <c r="E149" s="19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44876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44878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99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415.8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99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415.8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88" activePane="bottomLeft" state="frozen"/>
      <selection pane="bottomLeft" activeCell="L204" sqref="L204:L208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338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44879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146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613.20000000000005</v>
      </c>
      <c r="L230" s="87"/>
      <c r="M230" s="87"/>
      <c r="N230" s="87"/>
      <c r="O230" s="154"/>
      <c r="P230" s="154"/>
      <c r="Q230" s="88">
        <f ca="1">IFERROR(SUM(Q218:Q229),"")</f>
        <v>2.7083333333333293E-2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146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613.20000000000005</v>
      </c>
      <c r="L244" s="91"/>
      <c r="M244" s="91"/>
      <c r="N244" s="91"/>
      <c r="O244" s="155"/>
      <c r="P244" s="155"/>
      <c r="Q244" s="92">
        <f ca="1">IFERROR(Q230+Q243,"")</f>
        <v>2.7083333333333293E-2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tabSelected="1" topLeftCell="A2292" zoomScaleNormal="100" workbookViewId="0">
      <selection activeCell="A2311" sqref="A2311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 x14ac:dyDescent="0.25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 x14ac:dyDescent="0.25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 x14ac:dyDescent="0.25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 x14ac:dyDescent="0.25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 x14ac:dyDescent="0.25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 x14ac:dyDescent="0.25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 x14ac:dyDescent="0.25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 x14ac:dyDescent="0.25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 x14ac:dyDescent="0.25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 x14ac:dyDescent="0.25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 x14ac:dyDescent="0.25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 x14ac:dyDescent="0.25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 x14ac:dyDescent="0.25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 x14ac:dyDescent="0.25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 x14ac:dyDescent="0.25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 x14ac:dyDescent="0.25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 x14ac:dyDescent="0.25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 x14ac:dyDescent="0.25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 x14ac:dyDescent="0.25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 x14ac:dyDescent="0.25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 x14ac:dyDescent="0.25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 x14ac:dyDescent="0.25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 x14ac:dyDescent="0.25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 x14ac:dyDescent="0.25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 x14ac:dyDescent="0.25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 x14ac:dyDescent="0.25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 x14ac:dyDescent="0.25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 x14ac:dyDescent="0.25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 x14ac:dyDescent="0.25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 x14ac:dyDescent="0.25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 x14ac:dyDescent="0.25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 x14ac:dyDescent="0.25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 x14ac:dyDescent="0.25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 x14ac:dyDescent="0.25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 x14ac:dyDescent="0.25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 x14ac:dyDescent="0.25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 x14ac:dyDescent="0.25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 x14ac:dyDescent="0.25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 x14ac:dyDescent="0.25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 x14ac:dyDescent="0.25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 x14ac:dyDescent="0.25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 x14ac:dyDescent="0.25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 x14ac:dyDescent="0.25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 x14ac:dyDescent="0.25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 x14ac:dyDescent="0.25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 x14ac:dyDescent="0.25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 x14ac:dyDescent="0.25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 x14ac:dyDescent="0.25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 x14ac:dyDescent="0.25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 x14ac:dyDescent="0.25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 x14ac:dyDescent="0.25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 x14ac:dyDescent="0.25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 x14ac:dyDescent="0.25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 x14ac:dyDescent="0.25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 x14ac:dyDescent="0.25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 x14ac:dyDescent="0.25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 x14ac:dyDescent="0.25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 x14ac:dyDescent="0.25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 x14ac:dyDescent="0.25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 x14ac:dyDescent="0.25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 x14ac:dyDescent="0.25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 x14ac:dyDescent="0.25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 x14ac:dyDescent="0.25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 x14ac:dyDescent="0.25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 x14ac:dyDescent="0.25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 x14ac:dyDescent="0.25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 x14ac:dyDescent="0.25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 x14ac:dyDescent="0.25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 x14ac:dyDescent="0.25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 x14ac:dyDescent="0.25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 x14ac:dyDescent="0.25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 x14ac:dyDescent="0.25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 x14ac:dyDescent="0.25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 x14ac:dyDescent="0.25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 x14ac:dyDescent="0.25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 x14ac:dyDescent="0.25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 x14ac:dyDescent="0.25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 x14ac:dyDescent="0.25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 x14ac:dyDescent="0.25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 x14ac:dyDescent="0.25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 x14ac:dyDescent="0.25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 x14ac:dyDescent="0.25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 x14ac:dyDescent="0.25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 x14ac:dyDescent="0.25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 x14ac:dyDescent="0.25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 x14ac:dyDescent="0.25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 x14ac:dyDescent="0.25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 x14ac:dyDescent="0.25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 x14ac:dyDescent="0.25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 x14ac:dyDescent="0.25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 x14ac:dyDescent="0.25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 x14ac:dyDescent="0.25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 x14ac:dyDescent="0.25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 x14ac:dyDescent="0.25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 x14ac:dyDescent="0.25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 x14ac:dyDescent="0.25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 x14ac:dyDescent="0.25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 x14ac:dyDescent="0.25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 x14ac:dyDescent="0.25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 x14ac:dyDescent="0.25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 x14ac:dyDescent="0.25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 x14ac:dyDescent="0.25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 x14ac:dyDescent="0.25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 x14ac:dyDescent="0.25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 x14ac:dyDescent="0.25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 x14ac:dyDescent="0.25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 x14ac:dyDescent="0.25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 x14ac:dyDescent="0.25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 x14ac:dyDescent="0.25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 x14ac:dyDescent="0.25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 x14ac:dyDescent="0.25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 x14ac:dyDescent="0.25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 x14ac:dyDescent="0.25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 x14ac:dyDescent="0.25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 x14ac:dyDescent="0.25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 x14ac:dyDescent="0.25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 x14ac:dyDescent="0.25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 x14ac:dyDescent="0.25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 x14ac:dyDescent="0.25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 x14ac:dyDescent="0.25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 x14ac:dyDescent="0.25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 x14ac:dyDescent="0.25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 x14ac:dyDescent="0.25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 x14ac:dyDescent="0.25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 x14ac:dyDescent="0.25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 x14ac:dyDescent="0.25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 x14ac:dyDescent="0.25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 x14ac:dyDescent="0.25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 x14ac:dyDescent="0.25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 x14ac:dyDescent="0.25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 x14ac:dyDescent="0.25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 x14ac:dyDescent="0.25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 x14ac:dyDescent="0.25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 x14ac:dyDescent="0.25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 x14ac:dyDescent="0.25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 x14ac:dyDescent="0.25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 x14ac:dyDescent="0.25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 x14ac:dyDescent="0.25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 x14ac:dyDescent="0.25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 x14ac:dyDescent="0.25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 x14ac:dyDescent="0.25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 x14ac:dyDescent="0.25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 x14ac:dyDescent="0.25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 x14ac:dyDescent="0.25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 x14ac:dyDescent="0.25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 x14ac:dyDescent="0.25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 x14ac:dyDescent="0.25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 x14ac:dyDescent="0.25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 x14ac:dyDescent="0.25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 x14ac:dyDescent="0.25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 x14ac:dyDescent="0.25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 x14ac:dyDescent="0.25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 x14ac:dyDescent="0.25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 x14ac:dyDescent="0.25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 x14ac:dyDescent="0.25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 x14ac:dyDescent="0.25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 x14ac:dyDescent="0.25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 x14ac:dyDescent="0.25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 x14ac:dyDescent="0.25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 x14ac:dyDescent="0.25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 x14ac:dyDescent="0.25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 x14ac:dyDescent="0.25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 x14ac:dyDescent="0.25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 x14ac:dyDescent="0.25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 x14ac:dyDescent="0.25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 x14ac:dyDescent="0.25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 x14ac:dyDescent="0.25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 x14ac:dyDescent="0.25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 x14ac:dyDescent="0.25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 x14ac:dyDescent="0.25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 x14ac:dyDescent="0.25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 x14ac:dyDescent="0.25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 x14ac:dyDescent="0.25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 x14ac:dyDescent="0.25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 x14ac:dyDescent="0.25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 x14ac:dyDescent="0.25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 x14ac:dyDescent="0.25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 x14ac:dyDescent="0.25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 x14ac:dyDescent="0.25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 x14ac:dyDescent="0.25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 x14ac:dyDescent="0.25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 x14ac:dyDescent="0.25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 x14ac:dyDescent="0.25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 x14ac:dyDescent="0.25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 x14ac:dyDescent="0.25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 x14ac:dyDescent="0.25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 x14ac:dyDescent="0.25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 x14ac:dyDescent="0.25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 x14ac:dyDescent="0.25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 x14ac:dyDescent="0.25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 x14ac:dyDescent="0.25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 x14ac:dyDescent="0.25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 x14ac:dyDescent="0.25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 x14ac:dyDescent="0.25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 x14ac:dyDescent="0.25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 x14ac:dyDescent="0.25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 x14ac:dyDescent="0.25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 x14ac:dyDescent="0.25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 x14ac:dyDescent="0.25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 x14ac:dyDescent="0.25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 x14ac:dyDescent="0.25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 x14ac:dyDescent="0.25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 x14ac:dyDescent="0.25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 x14ac:dyDescent="0.25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 x14ac:dyDescent="0.25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 x14ac:dyDescent="0.25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 x14ac:dyDescent="0.25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 x14ac:dyDescent="0.25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 x14ac:dyDescent="0.25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 x14ac:dyDescent="0.25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 x14ac:dyDescent="0.25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 x14ac:dyDescent="0.25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 x14ac:dyDescent="0.25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 x14ac:dyDescent="0.25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 x14ac:dyDescent="0.25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 x14ac:dyDescent="0.25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 x14ac:dyDescent="0.25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 x14ac:dyDescent="0.25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 x14ac:dyDescent="0.25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 x14ac:dyDescent="0.25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 x14ac:dyDescent="0.25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 x14ac:dyDescent="0.25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 x14ac:dyDescent="0.25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 x14ac:dyDescent="0.25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 x14ac:dyDescent="0.25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 x14ac:dyDescent="0.25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 x14ac:dyDescent="0.25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 x14ac:dyDescent="0.25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 x14ac:dyDescent="0.25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 x14ac:dyDescent="0.25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 x14ac:dyDescent="0.25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 x14ac:dyDescent="0.25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 x14ac:dyDescent="0.25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 x14ac:dyDescent="0.25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 x14ac:dyDescent="0.25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 x14ac:dyDescent="0.25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 x14ac:dyDescent="0.25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 x14ac:dyDescent="0.25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 x14ac:dyDescent="0.25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 x14ac:dyDescent="0.25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 x14ac:dyDescent="0.25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 x14ac:dyDescent="0.25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 x14ac:dyDescent="0.25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 x14ac:dyDescent="0.25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 x14ac:dyDescent="0.25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 x14ac:dyDescent="0.25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 x14ac:dyDescent="0.25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 x14ac:dyDescent="0.25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 x14ac:dyDescent="0.25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 x14ac:dyDescent="0.25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 x14ac:dyDescent="0.25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 x14ac:dyDescent="0.25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 x14ac:dyDescent="0.25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 x14ac:dyDescent="0.25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 x14ac:dyDescent="0.25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 x14ac:dyDescent="0.25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 x14ac:dyDescent="0.25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 x14ac:dyDescent="0.25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 x14ac:dyDescent="0.25">
      <c r="A2152" s="151" t="s">
        <v>371</v>
      </c>
      <c r="B2152" s="151" t="s">
        <v>372</v>
      </c>
      <c r="C2152" s="164" t="s">
        <v>44882</v>
      </c>
      <c r="D2152" s="164" t="s">
        <v>44883</v>
      </c>
      <c r="E2152" s="165">
        <v>3.1828703703703702E-3</v>
      </c>
      <c r="F2152" s="151" t="s">
        <v>375</v>
      </c>
      <c r="H2152" s="151" t="s">
        <v>376</v>
      </c>
      <c r="I2152" s="164" t="s">
        <v>44884</v>
      </c>
      <c r="J2152" s="164" t="s">
        <v>44885</v>
      </c>
      <c r="K2152" s="165">
        <v>6.134259259259259E-4</v>
      </c>
      <c r="L2152" s="151" t="s">
        <v>379</v>
      </c>
      <c r="N2152" s="151" t="s">
        <v>2934</v>
      </c>
      <c r="O2152" s="151">
        <v>60</v>
      </c>
      <c r="P2152" s="151">
        <v>1</v>
      </c>
      <c r="Q2152" s="165">
        <v>1.0451388888888889E-2</v>
      </c>
      <c r="R2152" s="165">
        <v>0</v>
      </c>
      <c r="S2152" s="165">
        <v>1.0451388888888889E-2</v>
      </c>
    </row>
    <row r="2153" spans="1:19" x14ac:dyDescent="0.25">
      <c r="A2153" s="151" t="s">
        <v>371</v>
      </c>
      <c r="B2153" s="151" t="s">
        <v>372</v>
      </c>
      <c r="C2153" s="164" t="s">
        <v>44886</v>
      </c>
      <c r="D2153" s="164" t="s">
        <v>44887</v>
      </c>
      <c r="E2153" s="165">
        <v>4.0740740740740737E-3</v>
      </c>
      <c r="F2153" s="151" t="s">
        <v>375</v>
      </c>
      <c r="H2153" s="151" t="s">
        <v>376</v>
      </c>
      <c r="I2153" s="164" t="s">
        <v>44888</v>
      </c>
      <c r="J2153" s="164" t="s">
        <v>44889</v>
      </c>
      <c r="K2153" s="165">
        <v>4.861111111111111E-4</v>
      </c>
      <c r="L2153" s="151" t="s">
        <v>379</v>
      </c>
      <c r="N2153" s="151" t="s">
        <v>2934</v>
      </c>
      <c r="O2153" s="151">
        <v>60</v>
      </c>
      <c r="P2153" s="151">
        <v>1</v>
      </c>
      <c r="Q2153" s="165">
        <v>1.0752314814814815E-2</v>
      </c>
      <c r="R2153" s="165">
        <v>0</v>
      </c>
      <c r="S2153" s="165">
        <v>1.0752314814814815E-2</v>
      </c>
    </row>
    <row r="2154" spans="1:19" x14ac:dyDescent="0.25">
      <c r="A2154" s="151" t="s">
        <v>371</v>
      </c>
      <c r="B2154" s="151" t="s">
        <v>372</v>
      </c>
      <c r="C2154" s="164" t="s">
        <v>44890</v>
      </c>
      <c r="D2154" s="164" t="s">
        <v>44891</v>
      </c>
      <c r="E2154" s="165">
        <v>3.6226851851851854E-3</v>
      </c>
      <c r="F2154" s="151" t="s">
        <v>375</v>
      </c>
      <c r="H2154" s="151" t="s">
        <v>376</v>
      </c>
      <c r="I2154" s="164" t="s">
        <v>44892</v>
      </c>
      <c r="J2154" s="164" t="s">
        <v>44893</v>
      </c>
      <c r="K2154" s="165">
        <v>4.1666666666666669E-4</v>
      </c>
      <c r="L2154" s="151" t="s">
        <v>379</v>
      </c>
      <c r="N2154" s="151" t="s">
        <v>2934</v>
      </c>
      <c r="O2154" s="151">
        <v>60</v>
      </c>
      <c r="P2154" s="151">
        <v>1</v>
      </c>
      <c r="Q2154" s="165">
        <v>1.0231481481481482E-2</v>
      </c>
      <c r="R2154" s="165">
        <v>0</v>
      </c>
      <c r="S2154" s="165">
        <v>1.0231481481481482E-2</v>
      </c>
    </row>
    <row r="2155" spans="1:19" x14ac:dyDescent="0.25">
      <c r="A2155" s="151" t="s">
        <v>371</v>
      </c>
      <c r="B2155" s="151" t="s">
        <v>372</v>
      </c>
      <c r="C2155" s="164" t="s">
        <v>44894</v>
      </c>
      <c r="D2155" s="164" t="s">
        <v>44895</v>
      </c>
      <c r="E2155" s="165">
        <v>4.409722222222222E-3</v>
      </c>
      <c r="F2155" s="151" t="s">
        <v>375</v>
      </c>
      <c r="H2155" s="151" t="s">
        <v>376</v>
      </c>
      <c r="I2155" s="164" t="s">
        <v>44896</v>
      </c>
      <c r="J2155" s="164" t="s">
        <v>44897</v>
      </c>
      <c r="K2155" s="165">
        <v>5.2083333333333333E-4</v>
      </c>
      <c r="L2155" s="151" t="s">
        <v>379</v>
      </c>
      <c r="N2155" s="151" t="s">
        <v>2934</v>
      </c>
      <c r="O2155" s="151">
        <v>60</v>
      </c>
      <c r="P2155" s="151">
        <v>1</v>
      </c>
      <c r="Q2155" s="165">
        <v>1.0787037037037038E-2</v>
      </c>
      <c r="R2155" s="165">
        <v>0</v>
      </c>
      <c r="S2155" s="165">
        <v>1.0787037037037038E-2</v>
      </c>
    </row>
    <row r="2156" spans="1:19" x14ac:dyDescent="0.25">
      <c r="A2156" s="151" t="s">
        <v>371</v>
      </c>
      <c r="B2156" s="151" t="s">
        <v>372</v>
      </c>
      <c r="C2156" s="164" t="s">
        <v>44898</v>
      </c>
      <c r="D2156" s="164" t="s">
        <v>44899</v>
      </c>
      <c r="E2156" s="165">
        <v>3.9814814814814817E-3</v>
      </c>
      <c r="F2156" s="151" t="s">
        <v>375</v>
      </c>
      <c r="H2156" s="151" t="s">
        <v>376</v>
      </c>
      <c r="I2156" s="164" t="s">
        <v>44900</v>
      </c>
      <c r="J2156" s="164" t="s">
        <v>44901</v>
      </c>
      <c r="K2156" s="165">
        <v>7.0601851851851847E-4</v>
      </c>
      <c r="L2156" s="151" t="s">
        <v>379</v>
      </c>
      <c r="N2156" s="151" t="s">
        <v>2934</v>
      </c>
      <c r="O2156" s="151">
        <v>60</v>
      </c>
      <c r="P2156" s="151">
        <v>1</v>
      </c>
      <c r="Q2156" s="165">
        <v>1.0590277777777778E-2</v>
      </c>
      <c r="R2156" s="165">
        <v>0</v>
      </c>
      <c r="S2156" s="165">
        <v>1.0590277777777778E-2</v>
      </c>
    </row>
    <row r="2157" spans="1:19" x14ac:dyDescent="0.25">
      <c r="A2157" s="151" t="s">
        <v>371</v>
      </c>
      <c r="B2157" s="151" t="s">
        <v>372</v>
      </c>
      <c r="C2157" s="164" t="s">
        <v>44902</v>
      </c>
      <c r="D2157" s="164" t="s">
        <v>44903</v>
      </c>
      <c r="E2157" s="165">
        <v>3.0208333333333333E-3</v>
      </c>
      <c r="F2157" s="151" t="s">
        <v>375</v>
      </c>
      <c r="H2157" s="151" t="s">
        <v>376</v>
      </c>
      <c r="I2157" s="164" t="s">
        <v>44904</v>
      </c>
      <c r="J2157" s="164" t="s">
        <v>44905</v>
      </c>
      <c r="K2157" s="165">
        <v>6.134259259259259E-4</v>
      </c>
      <c r="L2157" s="151" t="s">
        <v>379</v>
      </c>
      <c r="N2157" s="151" t="s">
        <v>2934</v>
      </c>
      <c r="O2157" s="151">
        <v>60</v>
      </c>
      <c r="P2157" s="151">
        <v>1</v>
      </c>
      <c r="Q2157" s="165">
        <v>1.0532407407407407E-2</v>
      </c>
      <c r="R2157" s="165">
        <v>0</v>
      </c>
      <c r="S2157" s="165">
        <v>1.0532407407407407E-2</v>
      </c>
    </row>
    <row r="2158" spans="1:19" x14ac:dyDescent="0.25">
      <c r="A2158" s="151" t="s">
        <v>371</v>
      </c>
      <c r="B2158" s="151" t="s">
        <v>372</v>
      </c>
      <c r="C2158" s="164" t="s">
        <v>44906</v>
      </c>
      <c r="D2158" s="164" t="s">
        <v>44907</v>
      </c>
      <c r="E2158" s="165">
        <v>3.1365740740740742E-3</v>
      </c>
      <c r="F2158" s="151" t="s">
        <v>375</v>
      </c>
      <c r="H2158" s="151" t="s">
        <v>376</v>
      </c>
      <c r="I2158" s="164" t="s">
        <v>44908</v>
      </c>
      <c r="J2158" s="164" t="s">
        <v>44909</v>
      </c>
      <c r="K2158" s="165">
        <v>4.3981481481481481E-4</v>
      </c>
      <c r="L2158" s="151" t="s">
        <v>379</v>
      </c>
      <c r="N2158" s="151" t="s">
        <v>2934</v>
      </c>
      <c r="O2158" s="151">
        <v>60</v>
      </c>
      <c r="P2158" s="151">
        <v>1</v>
      </c>
      <c r="Q2158" s="165">
        <v>9.3518518518518525E-3</v>
      </c>
      <c r="R2158" s="165">
        <v>0</v>
      </c>
      <c r="S2158" s="165">
        <v>9.3518518518518525E-3</v>
      </c>
    </row>
    <row r="2159" spans="1:19" x14ac:dyDescent="0.25">
      <c r="A2159" s="151" t="s">
        <v>371</v>
      </c>
      <c r="B2159" s="151" t="s">
        <v>372</v>
      </c>
      <c r="C2159" s="164" t="s">
        <v>44910</v>
      </c>
      <c r="D2159" s="164" t="s">
        <v>44911</v>
      </c>
      <c r="E2159" s="165">
        <v>4.1898148148148146E-3</v>
      </c>
      <c r="F2159" s="151" t="s">
        <v>375</v>
      </c>
      <c r="H2159" s="151" t="s">
        <v>376</v>
      </c>
      <c r="I2159" s="164" t="s">
        <v>44912</v>
      </c>
      <c r="J2159" s="164" t="s">
        <v>44913</v>
      </c>
      <c r="K2159" s="165">
        <v>8.1018518518518516E-4</v>
      </c>
      <c r="L2159" s="151" t="s">
        <v>379</v>
      </c>
      <c r="N2159" s="151" t="s">
        <v>2934</v>
      </c>
      <c r="O2159" s="151">
        <v>60</v>
      </c>
      <c r="P2159" s="151">
        <v>1</v>
      </c>
      <c r="Q2159" s="165">
        <v>1.1689814814814814E-2</v>
      </c>
      <c r="R2159" s="165">
        <v>0</v>
      </c>
      <c r="S2159" s="165">
        <v>1.1689814814814814E-2</v>
      </c>
    </row>
    <row r="2160" spans="1:19" x14ac:dyDescent="0.25">
      <c r="A2160" s="151" t="s">
        <v>371</v>
      </c>
      <c r="B2160" s="151" t="s">
        <v>372</v>
      </c>
      <c r="C2160" s="164" t="s">
        <v>44914</v>
      </c>
      <c r="D2160" s="164" t="s">
        <v>44915</v>
      </c>
      <c r="E2160" s="165">
        <v>3.7268518518518519E-3</v>
      </c>
      <c r="F2160" s="151" t="s">
        <v>375</v>
      </c>
      <c r="H2160" s="151" t="s">
        <v>376</v>
      </c>
      <c r="I2160" s="164" t="s">
        <v>44916</v>
      </c>
      <c r="J2160" s="164" t="s">
        <v>44917</v>
      </c>
      <c r="K2160" s="165">
        <v>5.6712962962962967E-4</v>
      </c>
      <c r="L2160" s="151" t="s">
        <v>379</v>
      </c>
      <c r="N2160" s="151" t="s">
        <v>2934</v>
      </c>
      <c r="O2160" s="151">
        <v>60</v>
      </c>
      <c r="P2160" s="151">
        <v>1</v>
      </c>
      <c r="Q2160" s="165">
        <v>1.0636574074074074E-2</v>
      </c>
      <c r="R2160" s="165">
        <v>0</v>
      </c>
      <c r="S2160" s="165">
        <v>1.0636574074074074E-2</v>
      </c>
    </row>
    <row r="2161" spans="1:19" x14ac:dyDescent="0.25">
      <c r="A2161" s="151" t="s">
        <v>371</v>
      </c>
      <c r="B2161" s="151" t="s">
        <v>372</v>
      </c>
      <c r="C2161" s="164" t="s">
        <v>44918</v>
      </c>
      <c r="D2161" s="164" t="s">
        <v>44919</v>
      </c>
      <c r="E2161" s="165">
        <v>4.8611111111111112E-3</v>
      </c>
      <c r="F2161" s="151" t="s">
        <v>375</v>
      </c>
      <c r="H2161" s="151" t="s">
        <v>376</v>
      </c>
      <c r="I2161" s="164" t="s">
        <v>44920</v>
      </c>
      <c r="J2161" s="164" t="s">
        <v>44921</v>
      </c>
      <c r="K2161" s="165">
        <v>6.4814814814814813E-4</v>
      </c>
      <c r="L2161" s="151" t="s">
        <v>379</v>
      </c>
      <c r="N2161" s="151" t="s">
        <v>2934</v>
      </c>
      <c r="O2161" s="151">
        <v>60</v>
      </c>
      <c r="P2161" s="151">
        <v>1</v>
      </c>
      <c r="Q2161" s="165">
        <v>1.1840277777777778E-2</v>
      </c>
      <c r="R2161" s="165">
        <v>0</v>
      </c>
      <c r="S2161" s="165">
        <v>1.1840277777777778E-2</v>
      </c>
    </row>
    <row r="2162" spans="1:19" x14ac:dyDescent="0.25">
      <c r="A2162" s="151" t="s">
        <v>371</v>
      </c>
      <c r="B2162" s="151" t="s">
        <v>372</v>
      </c>
      <c r="C2162" s="164" t="s">
        <v>44922</v>
      </c>
      <c r="D2162" s="164" t="s">
        <v>44923</v>
      </c>
      <c r="E2162" s="165">
        <v>4.9884259259259257E-3</v>
      </c>
      <c r="F2162" s="151" t="s">
        <v>375</v>
      </c>
      <c r="H2162" s="151" t="s">
        <v>376</v>
      </c>
      <c r="I2162" s="164" t="s">
        <v>44924</v>
      </c>
      <c r="J2162" s="164" t="s">
        <v>44925</v>
      </c>
      <c r="K2162" s="165">
        <v>3.2407407407407406E-4</v>
      </c>
      <c r="L2162" s="151" t="s">
        <v>379</v>
      </c>
      <c r="N2162" s="151" t="s">
        <v>2934</v>
      </c>
      <c r="O2162" s="151">
        <v>60</v>
      </c>
      <c r="P2162" s="151">
        <v>1</v>
      </c>
      <c r="Q2162" s="165">
        <v>1.0324074074074074E-2</v>
      </c>
      <c r="R2162" s="165">
        <v>0</v>
      </c>
      <c r="S2162" s="165">
        <v>1.0324074074074074E-2</v>
      </c>
    </row>
    <row r="2163" spans="1:19" x14ac:dyDescent="0.25">
      <c r="A2163" s="151" t="s">
        <v>565</v>
      </c>
      <c r="B2163" s="151" t="s">
        <v>566</v>
      </c>
      <c r="C2163" s="164" t="s">
        <v>44926</v>
      </c>
      <c r="D2163" s="164" t="s">
        <v>44927</v>
      </c>
      <c r="E2163" s="165">
        <v>2.1643518518518518E-3</v>
      </c>
      <c r="F2163" s="151" t="s">
        <v>375</v>
      </c>
      <c r="H2163" s="151" t="s">
        <v>31</v>
      </c>
      <c r="I2163" s="164" t="s">
        <v>44928</v>
      </c>
      <c r="J2163" s="164" t="s">
        <v>44929</v>
      </c>
      <c r="K2163" s="165">
        <v>4.3981481481481481E-4</v>
      </c>
      <c r="L2163" s="151" t="s">
        <v>485</v>
      </c>
      <c r="N2163" s="151" t="s">
        <v>380</v>
      </c>
      <c r="O2163" s="151">
        <v>35</v>
      </c>
      <c r="P2163" s="151">
        <v>1</v>
      </c>
      <c r="Q2163" s="165">
        <v>9.1898148148148156E-3</v>
      </c>
      <c r="R2163" s="165">
        <v>2.3148148148148147E-5</v>
      </c>
      <c r="S2163" s="165">
        <v>9.1666666666666667E-3</v>
      </c>
    </row>
    <row r="2164" spans="1:19" x14ac:dyDescent="0.25">
      <c r="A2164" s="151" t="s">
        <v>565</v>
      </c>
      <c r="B2164" s="151" t="s">
        <v>566</v>
      </c>
      <c r="C2164" s="164" t="s">
        <v>44930</v>
      </c>
      <c r="D2164" s="164" t="s">
        <v>44931</v>
      </c>
      <c r="E2164" s="165">
        <v>1.9560185185185184E-3</v>
      </c>
      <c r="F2164" s="151" t="s">
        <v>375</v>
      </c>
      <c r="H2164" s="151" t="s">
        <v>31</v>
      </c>
      <c r="I2164" s="164" t="s">
        <v>44932</v>
      </c>
      <c r="J2164" s="164" t="s">
        <v>44933</v>
      </c>
      <c r="K2164" s="165">
        <v>4.5138888888888887E-4</v>
      </c>
      <c r="L2164" s="151" t="s">
        <v>485</v>
      </c>
      <c r="N2164" s="151" t="s">
        <v>380</v>
      </c>
      <c r="O2164" s="151">
        <v>35</v>
      </c>
      <c r="P2164" s="151">
        <v>1</v>
      </c>
      <c r="Q2164" s="165">
        <v>8.4259259259259253E-3</v>
      </c>
      <c r="R2164" s="165">
        <v>6.8287037037037036E-4</v>
      </c>
      <c r="S2164" s="165">
        <v>7.743055555555556E-3</v>
      </c>
    </row>
    <row r="2165" spans="1:19" x14ac:dyDescent="0.25">
      <c r="A2165" s="151" t="s">
        <v>565</v>
      </c>
      <c r="B2165" s="151" t="s">
        <v>566</v>
      </c>
      <c r="C2165" s="164" t="s">
        <v>44934</v>
      </c>
      <c r="D2165" s="164" t="s">
        <v>44935</v>
      </c>
      <c r="E2165" s="165">
        <v>3.3217592592592591E-3</v>
      </c>
      <c r="F2165" s="151" t="s">
        <v>375</v>
      </c>
      <c r="H2165" s="151" t="s">
        <v>31</v>
      </c>
      <c r="I2165" s="164" t="s">
        <v>44936</v>
      </c>
      <c r="J2165" s="164" t="s">
        <v>44937</v>
      </c>
      <c r="K2165" s="165">
        <v>4.5138888888888887E-4</v>
      </c>
      <c r="L2165" s="151" t="s">
        <v>485</v>
      </c>
      <c r="N2165" s="151" t="s">
        <v>380</v>
      </c>
      <c r="O2165" s="151">
        <v>35</v>
      </c>
      <c r="P2165" s="151">
        <v>1</v>
      </c>
      <c r="Q2165" s="165">
        <v>9.5833333333333326E-3</v>
      </c>
      <c r="R2165" s="165">
        <v>4.9768518518518521E-4</v>
      </c>
      <c r="S2165" s="165">
        <v>9.0856481481481483E-3</v>
      </c>
    </row>
    <row r="2166" spans="1:19" x14ac:dyDescent="0.25">
      <c r="A2166" s="151" t="s">
        <v>565</v>
      </c>
      <c r="B2166" s="151" t="s">
        <v>566</v>
      </c>
      <c r="C2166" s="164" t="s">
        <v>44938</v>
      </c>
      <c r="D2166" s="164" t="s">
        <v>44939</v>
      </c>
      <c r="E2166" s="165">
        <v>2.673611111111111E-3</v>
      </c>
      <c r="F2166" s="151" t="s">
        <v>375</v>
      </c>
      <c r="H2166" s="151" t="s">
        <v>31</v>
      </c>
      <c r="I2166" s="164" t="s">
        <v>44940</v>
      </c>
      <c r="J2166" s="164" t="s">
        <v>44941</v>
      </c>
      <c r="K2166" s="165">
        <v>3.9351851851851852E-4</v>
      </c>
      <c r="L2166" s="151" t="s">
        <v>485</v>
      </c>
      <c r="N2166" s="151" t="s">
        <v>380</v>
      </c>
      <c r="O2166" s="151">
        <v>35</v>
      </c>
      <c r="P2166" s="151">
        <v>1</v>
      </c>
      <c r="Q2166" s="165">
        <v>9.0624999999999994E-3</v>
      </c>
      <c r="R2166" s="165">
        <v>5.7870370370370367E-4</v>
      </c>
      <c r="S2166" s="165">
        <v>8.4837962962962966E-3</v>
      </c>
    </row>
    <row r="2167" spans="1:19" x14ac:dyDescent="0.25">
      <c r="A2167" s="151" t="s">
        <v>565</v>
      </c>
      <c r="B2167" s="151" t="s">
        <v>566</v>
      </c>
      <c r="C2167" s="164" t="s">
        <v>44942</v>
      </c>
      <c r="D2167" s="164" t="s">
        <v>44943</v>
      </c>
      <c r="E2167" s="165">
        <v>2.627314814814815E-3</v>
      </c>
      <c r="F2167" s="151" t="s">
        <v>375</v>
      </c>
      <c r="H2167" s="151" t="s">
        <v>31</v>
      </c>
      <c r="I2167" s="164" t="s">
        <v>44944</v>
      </c>
      <c r="J2167" s="164" t="s">
        <v>44945</v>
      </c>
      <c r="K2167" s="165">
        <v>3.9351851851851852E-4</v>
      </c>
      <c r="L2167" s="151" t="s">
        <v>485</v>
      </c>
      <c r="N2167" s="151" t="s">
        <v>380</v>
      </c>
      <c r="O2167" s="151">
        <v>35</v>
      </c>
      <c r="P2167" s="151">
        <v>1</v>
      </c>
      <c r="Q2167" s="165">
        <v>1.3668981481481482E-2</v>
      </c>
      <c r="R2167" s="165">
        <v>8.6805555555555551E-4</v>
      </c>
      <c r="S2167" s="165">
        <v>1.2800925925925926E-2</v>
      </c>
    </row>
    <row r="2168" spans="1:19" x14ac:dyDescent="0.25">
      <c r="A2168" s="151" t="s">
        <v>565</v>
      </c>
      <c r="B2168" s="151" t="s">
        <v>566</v>
      </c>
      <c r="C2168" s="164" t="s">
        <v>44946</v>
      </c>
      <c r="D2168" s="164" t="s">
        <v>44947</v>
      </c>
      <c r="E2168" s="165">
        <v>1.4236111111111112E-3</v>
      </c>
      <c r="F2168" s="151" t="s">
        <v>375</v>
      </c>
      <c r="H2168" s="151" t="s">
        <v>31</v>
      </c>
      <c r="I2168" s="164" t="s">
        <v>44948</v>
      </c>
      <c r="J2168" s="164" t="s">
        <v>44949</v>
      </c>
      <c r="K2168" s="165">
        <v>4.7453703703703704E-4</v>
      </c>
      <c r="L2168" s="151" t="s">
        <v>485</v>
      </c>
      <c r="N2168" s="151" t="s">
        <v>380</v>
      </c>
      <c r="O2168" s="151">
        <v>35</v>
      </c>
      <c r="P2168" s="151">
        <v>1</v>
      </c>
      <c r="Q2168" s="165">
        <v>7.5347222222222222E-3</v>
      </c>
      <c r="R2168" s="165">
        <v>2.0833333333333335E-4</v>
      </c>
      <c r="S2168" s="165">
        <v>7.3263888888888892E-3</v>
      </c>
    </row>
    <row r="2169" spans="1:19" x14ac:dyDescent="0.25">
      <c r="A2169" s="151" t="s">
        <v>565</v>
      </c>
      <c r="B2169" s="151" t="s">
        <v>566</v>
      </c>
      <c r="C2169" s="164" t="s">
        <v>44950</v>
      </c>
      <c r="D2169" s="164" t="s">
        <v>44951</v>
      </c>
      <c r="E2169" s="165">
        <v>1.0995370370370371E-3</v>
      </c>
      <c r="F2169" s="151" t="s">
        <v>375</v>
      </c>
      <c r="H2169" s="151" t="s">
        <v>31</v>
      </c>
      <c r="I2169" s="164" t="s">
        <v>44952</v>
      </c>
      <c r="J2169" s="164" t="s">
        <v>44953</v>
      </c>
      <c r="K2169" s="165">
        <v>4.9768518518518521E-4</v>
      </c>
      <c r="L2169" s="151" t="s">
        <v>485</v>
      </c>
      <c r="N2169" s="151" t="s">
        <v>380</v>
      </c>
      <c r="O2169" s="151">
        <v>35</v>
      </c>
      <c r="P2169" s="151">
        <v>1</v>
      </c>
      <c r="Q2169" s="165">
        <v>7.5694444444444446E-3</v>
      </c>
      <c r="R2169" s="165">
        <v>7.6388888888888893E-4</v>
      </c>
      <c r="S2169" s="165">
        <v>6.8055555555555551E-3</v>
      </c>
    </row>
    <row r="2170" spans="1:19" x14ac:dyDescent="0.25">
      <c r="A2170" s="151" t="s">
        <v>565</v>
      </c>
      <c r="B2170" s="151" t="s">
        <v>566</v>
      </c>
      <c r="C2170" s="164" t="s">
        <v>44954</v>
      </c>
      <c r="D2170" s="164" t="s">
        <v>44955</v>
      </c>
      <c r="E2170" s="165">
        <v>4.7453703703703703E-3</v>
      </c>
      <c r="F2170" s="151" t="s">
        <v>375</v>
      </c>
      <c r="H2170" s="151" t="s">
        <v>31</v>
      </c>
      <c r="I2170" s="164" t="s">
        <v>44956</v>
      </c>
      <c r="J2170" s="164" t="s">
        <v>44957</v>
      </c>
      <c r="K2170" s="165">
        <v>4.2824074074074075E-4</v>
      </c>
      <c r="L2170" s="151" t="s">
        <v>485</v>
      </c>
      <c r="N2170" s="151" t="s">
        <v>380</v>
      </c>
      <c r="O2170" s="151">
        <v>35</v>
      </c>
      <c r="P2170" s="151">
        <v>1</v>
      </c>
      <c r="Q2170" s="165">
        <v>1.2048611111111111E-2</v>
      </c>
      <c r="R2170" s="165">
        <v>3.5879629629629629E-4</v>
      </c>
      <c r="S2170" s="165">
        <v>1.1689814814814814E-2</v>
      </c>
    </row>
    <row r="2171" spans="1:19" x14ac:dyDescent="0.25">
      <c r="A2171" s="151" t="s">
        <v>565</v>
      </c>
      <c r="B2171" s="151" t="s">
        <v>566</v>
      </c>
      <c r="C2171" s="164" t="s">
        <v>44958</v>
      </c>
      <c r="D2171" s="164" t="s">
        <v>44959</v>
      </c>
      <c r="E2171" s="165">
        <v>2.1412037037037038E-3</v>
      </c>
      <c r="F2171" s="151" t="s">
        <v>375</v>
      </c>
      <c r="H2171" s="151" t="s">
        <v>31</v>
      </c>
      <c r="I2171" s="164" t="s">
        <v>44960</v>
      </c>
      <c r="J2171" s="164" t="s">
        <v>44961</v>
      </c>
      <c r="K2171" s="165">
        <v>4.2824074074074075E-4</v>
      </c>
      <c r="L2171" s="151" t="s">
        <v>485</v>
      </c>
      <c r="N2171" s="151" t="s">
        <v>380</v>
      </c>
      <c r="O2171" s="151">
        <v>35</v>
      </c>
      <c r="P2171" s="151">
        <v>1</v>
      </c>
      <c r="Q2171" s="165">
        <v>8.4953703703703701E-3</v>
      </c>
      <c r="R2171" s="165">
        <v>3.1250000000000001E-4</v>
      </c>
      <c r="S2171" s="165">
        <v>8.1828703703703699E-3</v>
      </c>
    </row>
    <row r="2172" spans="1:19" x14ac:dyDescent="0.25">
      <c r="A2172" s="151" t="s">
        <v>565</v>
      </c>
      <c r="B2172" s="151" t="s">
        <v>566</v>
      </c>
      <c r="C2172" s="164" t="s">
        <v>44962</v>
      </c>
      <c r="D2172" s="164" t="s">
        <v>44963</v>
      </c>
      <c r="E2172" s="165">
        <v>3.8425925925925928E-3</v>
      </c>
      <c r="F2172" s="151" t="s">
        <v>375</v>
      </c>
      <c r="H2172" s="151" t="s">
        <v>31</v>
      </c>
      <c r="I2172" s="164" t="s">
        <v>44964</v>
      </c>
      <c r="J2172" s="164" t="s">
        <v>44965</v>
      </c>
      <c r="K2172" s="165">
        <v>4.3981481481481481E-4</v>
      </c>
      <c r="L2172" s="151" t="s">
        <v>485</v>
      </c>
      <c r="N2172" s="151" t="s">
        <v>380</v>
      </c>
      <c r="O2172" s="151">
        <v>35</v>
      </c>
      <c r="P2172" s="151">
        <v>1</v>
      </c>
      <c r="Q2172" s="165">
        <v>1.0138888888888888E-2</v>
      </c>
      <c r="R2172" s="165">
        <v>3.4722222222222222E-5</v>
      </c>
      <c r="S2172" s="165">
        <v>1.0104166666666666E-2</v>
      </c>
    </row>
    <row r="2173" spans="1:19" x14ac:dyDescent="0.25">
      <c r="A2173" s="151" t="s">
        <v>565</v>
      </c>
      <c r="B2173" s="151" t="s">
        <v>566</v>
      </c>
      <c r="C2173" s="164" t="s">
        <v>44966</v>
      </c>
      <c r="D2173" s="164" t="s">
        <v>44967</v>
      </c>
      <c r="E2173" s="165">
        <v>3.7847222222222223E-3</v>
      </c>
      <c r="F2173" s="151" t="s">
        <v>375</v>
      </c>
      <c r="H2173" s="151" t="s">
        <v>31</v>
      </c>
      <c r="I2173" s="164" t="s">
        <v>44968</v>
      </c>
      <c r="J2173" s="164" t="s">
        <v>44969</v>
      </c>
      <c r="K2173" s="165">
        <v>5.6712962962962967E-4</v>
      </c>
      <c r="L2173" s="151" t="s">
        <v>485</v>
      </c>
      <c r="N2173" s="151" t="s">
        <v>380</v>
      </c>
      <c r="O2173" s="151">
        <v>35</v>
      </c>
      <c r="P2173" s="151">
        <v>1</v>
      </c>
      <c r="Q2173" s="165">
        <v>1.5925925925925927E-2</v>
      </c>
      <c r="R2173" s="165">
        <v>2.3148148148148147E-5</v>
      </c>
      <c r="S2173" s="165">
        <v>1.5902777777777776E-2</v>
      </c>
    </row>
    <row r="2174" spans="1:19" x14ac:dyDescent="0.25">
      <c r="A2174" s="151" t="s">
        <v>565</v>
      </c>
      <c r="B2174" s="151" t="s">
        <v>566</v>
      </c>
      <c r="C2174" s="164" t="s">
        <v>44970</v>
      </c>
      <c r="D2174" s="164" t="s">
        <v>44971</v>
      </c>
      <c r="E2174" s="165">
        <v>1.4814814814814814E-3</v>
      </c>
      <c r="F2174" s="151" t="s">
        <v>375</v>
      </c>
      <c r="H2174" s="151" t="s">
        <v>31</v>
      </c>
      <c r="I2174" s="164" t="s">
        <v>44972</v>
      </c>
      <c r="J2174" s="164" t="s">
        <v>44973</v>
      </c>
      <c r="K2174" s="165">
        <v>4.1666666666666669E-4</v>
      </c>
      <c r="L2174" s="151" t="s">
        <v>485</v>
      </c>
      <c r="N2174" s="151" t="s">
        <v>380</v>
      </c>
      <c r="O2174" s="151">
        <v>35</v>
      </c>
      <c r="P2174" s="151">
        <v>1</v>
      </c>
      <c r="Q2174" s="165">
        <v>7.1064814814814819E-3</v>
      </c>
      <c r="R2174" s="165">
        <v>1.8518518518518518E-4</v>
      </c>
      <c r="S2174" s="165">
        <v>6.9212962962962961E-3</v>
      </c>
    </row>
    <row r="2175" spans="1:19" x14ac:dyDescent="0.25">
      <c r="A2175" s="151" t="s">
        <v>743</v>
      </c>
      <c r="B2175" s="151" t="s">
        <v>744</v>
      </c>
      <c r="C2175" s="164" t="s">
        <v>44974</v>
      </c>
      <c r="D2175" s="164" t="s">
        <v>44975</v>
      </c>
      <c r="E2175" s="165">
        <v>2.1527777777777778E-3</v>
      </c>
      <c r="F2175" s="151" t="s">
        <v>375</v>
      </c>
      <c r="H2175" s="151" t="s">
        <v>376</v>
      </c>
      <c r="I2175" s="164" t="s">
        <v>44976</v>
      </c>
      <c r="J2175" s="164" t="s">
        <v>44977</v>
      </c>
      <c r="K2175" s="165">
        <v>1.261574074074074E-3</v>
      </c>
      <c r="L2175" s="151" t="s">
        <v>379</v>
      </c>
      <c r="N2175" s="151" t="s">
        <v>2934</v>
      </c>
      <c r="O2175" s="151">
        <v>35</v>
      </c>
      <c r="P2175" s="151">
        <v>1</v>
      </c>
      <c r="Q2175" s="165">
        <v>1.019675925925926E-2</v>
      </c>
      <c r="R2175" s="165">
        <v>0</v>
      </c>
      <c r="S2175" s="165">
        <v>1.019675925925926E-2</v>
      </c>
    </row>
    <row r="2176" spans="1:19" x14ac:dyDescent="0.25">
      <c r="A2176" s="151" t="s">
        <v>743</v>
      </c>
      <c r="B2176" s="151" t="s">
        <v>744</v>
      </c>
      <c r="C2176" s="164" t="s">
        <v>44978</v>
      </c>
      <c r="D2176" s="164" t="s">
        <v>44979</v>
      </c>
      <c r="E2176" s="165">
        <v>2.6967592592592594E-3</v>
      </c>
      <c r="F2176" s="151" t="s">
        <v>375</v>
      </c>
      <c r="H2176" s="151" t="s">
        <v>376</v>
      </c>
      <c r="I2176" s="164" t="s">
        <v>44980</v>
      </c>
      <c r="J2176" s="164" t="s">
        <v>44981</v>
      </c>
      <c r="K2176" s="165">
        <v>4.5138888888888887E-4</v>
      </c>
      <c r="L2176" s="151" t="s">
        <v>379</v>
      </c>
      <c r="N2176" s="151" t="s">
        <v>2934</v>
      </c>
      <c r="O2176" s="151">
        <v>35</v>
      </c>
      <c r="P2176" s="151">
        <v>1</v>
      </c>
      <c r="Q2176" s="165">
        <v>8.1944444444444452E-3</v>
      </c>
      <c r="R2176" s="165">
        <v>0</v>
      </c>
      <c r="S2176" s="165">
        <v>8.1944444444444452E-3</v>
      </c>
    </row>
    <row r="2177" spans="1:19" x14ac:dyDescent="0.25">
      <c r="A2177" s="151" t="s">
        <v>743</v>
      </c>
      <c r="B2177" s="151" t="s">
        <v>744</v>
      </c>
      <c r="C2177" s="164" t="s">
        <v>44982</v>
      </c>
      <c r="D2177" s="164" t="s">
        <v>44983</v>
      </c>
      <c r="E2177" s="165">
        <v>2.5578703703703705E-3</v>
      </c>
      <c r="F2177" s="151" t="s">
        <v>375</v>
      </c>
      <c r="H2177" s="151" t="s">
        <v>31</v>
      </c>
      <c r="I2177" s="164" t="s">
        <v>44984</v>
      </c>
      <c r="J2177" s="164" t="s">
        <v>44985</v>
      </c>
      <c r="K2177" s="165">
        <v>3.4722222222222224E-4</v>
      </c>
      <c r="L2177" s="151" t="s">
        <v>485</v>
      </c>
      <c r="N2177" s="151" t="s">
        <v>380</v>
      </c>
      <c r="O2177" s="151">
        <v>35</v>
      </c>
      <c r="P2177" s="151">
        <v>1</v>
      </c>
      <c r="Q2177" s="165">
        <v>8.7500000000000008E-3</v>
      </c>
      <c r="R2177" s="165">
        <v>0</v>
      </c>
      <c r="S2177" s="165">
        <v>8.7500000000000008E-3</v>
      </c>
    </row>
    <row r="2178" spans="1:19" x14ac:dyDescent="0.25">
      <c r="A2178" s="151" t="s">
        <v>743</v>
      </c>
      <c r="B2178" s="151" t="s">
        <v>744</v>
      </c>
      <c r="C2178" s="164" t="s">
        <v>44986</v>
      </c>
      <c r="D2178" s="164" t="s">
        <v>44987</v>
      </c>
      <c r="E2178" s="165">
        <v>2.0949074074074073E-3</v>
      </c>
      <c r="F2178" s="151" t="s">
        <v>375</v>
      </c>
      <c r="H2178" s="151" t="s">
        <v>376</v>
      </c>
      <c r="I2178" s="164" t="s">
        <v>44988</v>
      </c>
      <c r="J2178" s="164" t="s">
        <v>44989</v>
      </c>
      <c r="K2178" s="165">
        <v>4.6296296296296298E-4</v>
      </c>
      <c r="L2178" s="151" t="s">
        <v>379</v>
      </c>
      <c r="N2178" s="151" t="s">
        <v>2934</v>
      </c>
      <c r="O2178" s="151">
        <v>35</v>
      </c>
      <c r="P2178" s="151">
        <v>1</v>
      </c>
      <c r="Q2178" s="165">
        <v>7.4421296296296293E-3</v>
      </c>
      <c r="R2178" s="165">
        <v>0</v>
      </c>
      <c r="S2178" s="165">
        <v>7.4421296296296293E-3</v>
      </c>
    </row>
    <row r="2179" spans="1:19" x14ac:dyDescent="0.25">
      <c r="A2179" s="151" t="s">
        <v>743</v>
      </c>
      <c r="B2179" s="151" t="s">
        <v>744</v>
      </c>
      <c r="C2179" s="164" t="s">
        <v>44990</v>
      </c>
      <c r="D2179" s="164" t="s">
        <v>44991</v>
      </c>
      <c r="E2179" s="165">
        <v>2.2222222222222222E-3</v>
      </c>
      <c r="F2179" s="151" t="s">
        <v>375</v>
      </c>
      <c r="H2179" s="151" t="s">
        <v>376</v>
      </c>
      <c r="I2179" s="164" t="s">
        <v>44992</v>
      </c>
      <c r="J2179" s="164" t="s">
        <v>44993</v>
      </c>
      <c r="K2179" s="165">
        <v>5.3240740740740744E-4</v>
      </c>
      <c r="L2179" s="151" t="s">
        <v>379</v>
      </c>
      <c r="N2179" s="151" t="s">
        <v>2934</v>
      </c>
      <c r="O2179" s="151">
        <v>35</v>
      </c>
      <c r="P2179" s="151">
        <v>1</v>
      </c>
      <c r="Q2179" s="165">
        <v>7.9629629629629634E-3</v>
      </c>
      <c r="R2179" s="165">
        <v>0</v>
      </c>
      <c r="S2179" s="165">
        <v>7.9629629629629634E-3</v>
      </c>
    </row>
    <row r="2180" spans="1:19" x14ac:dyDescent="0.25">
      <c r="A2180" s="151" t="s">
        <v>743</v>
      </c>
      <c r="B2180" s="151" t="s">
        <v>744</v>
      </c>
      <c r="C2180" s="164" t="s">
        <v>44994</v>
      </c>
      <c r="D2180" s="164" t="s">
        <v>44995</v>
      </c>
      <c r="E2180" s="165">
        <v>1.1574074074074073E-5</v>
      </c>
      <c r="F2180" s="151" t="s">
        <v>375</v>
      </c>
      <c r="H2180" s="151" t="s">
        <v>376</v>
      </c>
      <c r="I2180" s="164" t="s">
        <v>44996</v>
      </c>
      <c r="J2180" s="164" t="s">
        <v>44997</v>
      </c>
      <c r="K2180" s="165">
        <v>4.3981481481481481E-4</v>
      </c>
      <c r="L2180" s="151" t="s">
        <v>379</v>
      </c>
      <c r="N2180" s="151" t="s">
        <v>2934</v>
      </c>
      <c r="O2180" s="151">
        <v>35</v>
      </c>
      <c r="P2180" s="151">
        <v>1</v>
      </c>
      <c r="Q2180" s="165">
        <v>4.8032407407407407E-3</v>
      </c>
      <c r="R2180" s="165">
        <v>0</v>
      </c>
      <c r="S2180" s="165">
        <v>4.8032407407407407E-3</v>
      </c>
    </row>
    <row r="2181" spans="1:19" x14ac:dyDescent="0.25">
      <c r="A2181" s="151" t="s">
        <v>743</v>
      </c>
      <c r="B2181" s="151" t="s">
        <v>744</v>
      </c>
      <c r="C2181" s="164" t="s">
        <v>44998</v>
      </c>
      <c r="D2181" s="164" t="s">
        <v>44999</v>
      </c>
      <c r="E2181" s="165">
        <v>2.2800925925925927E-3</v>
      </c>
      <c r="F2181" s="151" t="s">
        <v>375</v>
      </c>
      <c r="H2181" s="151" t="s">
        <v>376</v>
      </c>
      <c r="I2181" s="164" t="s">
        <v>45000</v>
      </c>
      <c r="J2181" s="164" t="s">
        <v>45001</v>
      </c>
      <c r="K2181" s="165">
        <v>5.3240740740740744E-4</v>
      </c>
      <c r="L2181" s="151" t="s">
        <v>379</v>
      </c>
      <c r="N2181" s="151" t="s">
        <v>2934</v>
      </c>
      <c r="O2181" s="151">
        <v>35</v>
      </c>
      <c r="P2181" s="151">
        <v>1</v>
      </c>
      <c r="Q2181" s="165">
        <v>8.4027777777777781E-3</v>
      </c>
      <c r="R2181" s="165">
        <v>0</v>
      </c>
      <c r="S2181" s="165">
        <v>8.4027777777777781E-3</v>
      </c>
    </row>
    <row r="2182" spans="1:19" x14ac:dyDescent="0.25">
      <c r="A2182" s="151" t="s">
        <v>743</v>
      </c>
      <c r="B2182" s="151" t="s">
        <v>744</v>
      </c>
      <c r="C2182" s="164" t="s">
        <v>45002</v>
      </c>
      <c r="D2182" s="164" t="s">
        <v>45003</v>
      </c>
      <c r="E2182" s="165">
        <v>2.1990740740740742E-3</v>
      </c>
      <c r="F2182" s="151" t="s">
        <v>375</v>
      </c>
      <c r="H2182" s="151" t="s">
        <v>376</v>
      </c>
      <c r="I2182" s="164" t="s">
        <v>45004</v>
      </c>
      <c r="J2182" s="164" t="s">
        <v>45005</v>
      </c>
      <c r="K2182" s="165">
        <v>4.0509259259259258E-4</v>
      </c>
      <c r="L2182" s="151" t="s">
        <v>379</v>
      </c>
      <c r="N2182" s="151" t="s">
        <v>2934</v>
      </c>
      <c r="O2182" s="151">
        <v>35</v>
      </c>
      <c r="P2182" s="151">
        <v>1</v>
      </c>
      <c r="Q2182" s="165">
        <v>7.7199074074074071E-3</v>
      </c>
      <c r="R2182" s="165">
        <v>0</v>
      </c>
      <c r="S2182" s="165">
        <v>7.7199074074074071E-3</v>
      </c>
    </row>
    <row r="2183" spans="1:19" x14ac:dyDescent="0.25">
      <c r="A2183" s="151" t="s">
        <v>743</v>
      </c>
      <c r="B2183" s="151" t="s">
        <v>794</v>
      </c>
      <c r="C2183" s="164" t="s">
        <v>45006</v>
      </c>
      <c r="D2183" s="164" t="s">
        <v>45007</v>
      </c>
      <c r="E2183" s="165">
        <v>3.449074074074074E-3</v>
      </c>
      <c r="F2183" s="151" t="s">
        <v>375</v>
      </c>
      <c r="H2183" s="151" t="s">
        <v>376</v>
      </c>
      <c r="I2183" s="164" t="s">
        <v>45008</v>
      </c>
      <c r="J2183" s="164" t="s">
        <v>45009</v>
      </c>
      <c r="K2183" s="165">
        <v>6.9444444444444447E-4</v>
      </c>
      <c r="L2183" s="151" t="s">
        <v>379</v>
      </c>
      <c r="N2183" s="151" t="s">
        <v>2934</v>
      </c>
      <c r="O2183" s="151">
        <v>35</v>
      </c>
      <c r="P2183" s="151">
        <v>1</v>
      </c>
      <c r="Q2183" s="165">
        <v>9.2129629629629627E-3</v>
      </c>
      <c r="R2183" s="165">
        <v>0</v>
      </c>
      <c r="S2183" s="165">
        <v>9.2129629629629627E-3</v>
      </c>
    </row>
    <row r="2184" spans="1:19" x14ac:dyDescent="0.25">
      <c r="A2184" s="151" t="s">
        <v>743</v>
      </c>
      <c r="B2184" s="151" t="s">
        <v>794</v>
      </c>
      <c r="C2184" s="164" t="s">
        <v>45010</v>
      </c>
      <c r="D2184" s="164" t="s">
        <v>45011</v>
      </c>
      <c r="E2184" s="165">
        <v>2.9050925925925928E-3</v>
      </c>
      <c r="F2184" s="151" t="s">
        <v>375</v>
      </c>
      <c r="H2184" s="151" t="s">
        <v>376</v>
      </c>
      <c r="I2184" s="164" t="s">
        <v>45012</v>
      </c>
      <c r="J2184" s="164" t="s">
        <v>45013</v>
      </c>
      <c r="K2184" s="165">
        <v>7.6388888888888893E-4</v>
      </c>
      <c r="L2184" s="151" t="s">
        <v>379</v>
      </c>
      <c r="N2184" s="151" t="s">
        <v>2934</v>
      </c>
      <c r="O2184" s="151">
        <v>35</v>
      </c>
      <c r="P2184" s="151">
        <v>1</v>
      </c>
      <c r="Q2184" s="165">
        <v>8.8425925925925929E-3</v>
      </c>
      <c r="R2184" s="165">
        <v>0</v>
      </c>
      <c r="S2184" s="165">
        <v>8.8425925925925929E-3</v>
      </c>
    </row>
    <row r="2185" spans="1:19" x14ac:dyDescent="0.25">
      <c r="A2185" s="151" t="s">
        <v>743</v>
      </c>
      <c r="B2185" s="151" t="s">
        <v>794</v>
      </c>
      <c r="C2185" s="164" t="s">
        <v>45014</v>
      </c>
      <c r="D2185" s="164" t="s">
        <v>45015</v>
      </c>
      <c r="E2185" s="165">
        <v>2.9861111111111113E-3</v>
      </c>
      <c r="F2185" s="151" t="s">
        <v>375</v>
      </c>
      <c r="H2185" s="151" t="s">
        <v>376</v>
      </c>
      <c r="I2185" s="164" t="s">
        <v>45016</v>
      </c>
      <c r="J2185" s="164" t="s">
        <v>45017</v>
      </c>
      <c r="K2185" s="165">
        <v>5.5555555555555556E-4</v>
      </c>
      <c r="L2185" s="151" t="s">
        <v>379</v>
      </c>
      <c r="N2185" s="151" t="s">
        <v>2934</v>
      </c>
      <c r="O2185" s="151">
        <v>35</v>
      </c>
      <c r="P2185" s="151">
        <v>1</v>
      </c>
      <c r="Q2185" s="165">
        <v>8.773148148148148E-3</v>
      </c>
      <c r="R2185" s="165">
        <v>0</v>
      </c>
      <c r="S2185" s="165">
        <v>8.773148148148148E-3</v>
      </c>
    </row>
    <row r="2186" spans="1:19" x14ac:dyDescent="0.25">
      <c r="A2186" s="151" t="s">
        <v>743</v>
      </c>
      <c r="B2186" s="151" t="s">
        <v>794</v>
      </c>
      <c r="C2186" s="164" t="s">
        <v>45018</v>
      </c>
      <c r="D2186" s="164" t="s">
        <v>45019</v>
      </c>
      <c r="E2186" s="165">
        <v>2.5231481481481481E-3</v>
      </c>
      <c r="F2186" s="151" t="s">
        <v>375</v>
      </c>
      <c r="H2186" s="151" t="s">
        <v>376</v>
      </c>
      <c r="I2186" s="164" t="s">
        <v>45020</v>
      </c>
      <c r="J2186" s="164" t="s">
        <v>45021</v>
      </c>
      <c r="K2186" s="165">
        <v>6.2500000000000001E-4</v>
      </c>
      <c r="L2186" s="151" t="s">
        <v>379</v>
      </c>
      <c r="N2186" s="151" t="s">
        <v>2934</v>
      </c>
      <c r="O2186" s="151">
        <v>35</v>
      </c>
      <c r="P2186" s="151">
        <v>1</v>
      </c>
      <c r="Q2186" s="165">
        <v>8.1597222222222227E-3</v>
      </c>
      <c r="R2186" s="165">
        <v>0</v>
      </c>
      <c r="S2186" s="165">
        <v>8.1597222222222227E-3</v>
      </c>
    </row>
    <row r="2187" spans="1:19" x14ac:dyDescent="0.25">
      <c r="A2187" s="151" t="s">
        <v>743</v>
      </c>
      <c r="B2187" s="151" t="s">
        <v>794</v>
      </c>
      <c r="C2187" s="164" t="s">
        <v>45022</v>
      </c>
      <c r="D2187" s="164" t="s">
        <v>45023</v>
      </c>
      <c r="E2187" s="165">
        <v>4.4560185185185189E-3</v>
      </c>
      <c r="F2187" s="151" t="s">
        <v>375</v>
      </c>
      <c r="H2187" s="151" t="s">
        <v>376</v>
      </c>
      <c r="I2187" s="164" t="s">
        <v>45024</v>
      </c>
      <c r="J2187" s="164" t="s">
        <v>45025</v>
      </c>
      <c r="K2187" s="165">
        <v>6.9444444444444447E-4</v>
      </c>
      <c r="L2187" s="151" t="s">
        <v>379</v>
      </c>
      <c r="N2187" s="151" t="s">
        <v>2934</v>
      </c>
      <c r="O2187" s="151">
        <v>35</v>
      </c>
      <c r="P2187" s="151">
        <v>1</v>
      </c>
      <c r="Q2187" s="165">
        <v>9.2592592592592587E-3</v>
      </c>
      <c r="R2187" s="165">
        <v>0</v>
      </c>
      <c r="S2187" s="165">
        <v>9.2592592592592587E-3</v>
      </c>
    </row>
    <row r="2188" spans="1:19" x14ac:dyDescent="0.25">
      <c r="A2188" s="151" t="s">
        <v>743</v>
      </c>
      <c r="B2188" s="151" t="s">
        <v>794</v>
      </c>
      <c r="C2188" s="164" t="s">
        <v>45026</v>
      </c>
      <c r="D2188" s="164" t="s">
        <v>45027</v>
      </c>
      <c r="E2188" s="165">
        <v>2.2569444444444442E-3</v>
      </c>
      <c r="F2188" s="151" t="s">
        <v>375</v>
      </c>
      <c r="H2188" s="151" t="s">
        <v>376</v>
      </c>
      <c r="I2188" s="164" t="s">
        <v>45028</v>
      </c>
      <c r="J2188" s="164" t="s">
        <v>45029</v>
      </c>
      <c r="K2188" s="165">
        <v>7.0601851851851847E-4</v>
      </c>
      <c r="L2188" s="151" t="s">
        <v>379</v>
      </c>
      <c r="N2188" s="151" t="s">
        <v>2934</v>
      </c>
      <c r="O2188" s="151">
        <v>35</v>
      </c>
      <c r="P2188" s="151">
        <v>1</v>
      </c>
      <c r="Q2188" s="165">
        <v>7.7546296296296295E-3</v>
      </c>
      <c r="R2188" s="165">
        <v>0</v>
      </c>
      <c r="S2188" s="165">
        <v>7.7546296296296295E-3</v>
      </c>
    </row>
    <row r="2189" spans="1:19" x14ac:dyDescent="0.25">
      <c r="A2189" s="151" t="s">
        <v>743</v>
      </c>
      <c r="B2189" s="151" t="s">
        <v>794</v>
      </c>
      <c r="C2189" s="164" t="s">
        <v>45030</v>
      </c>
      <c r="D2189" s="164" t="s">
        <v>45031</v>
      </c>
      <c r="E2189" s="165">
        <v>2.9282407407407408E-3</v>
      </c>
      <c r="F2189" s="151" t="s">
        <v>375</v>
      </c>
      <c r="H2189" s="151" t="s">
        <v>376</v>
      </c>
      <c r="I2189" s="164" t="s">
        <v>45032</v>
      </c>
      <c r="J2189" s="164" t="s">
        <v>45033</v>
      </c>
      <c r="K2189" s="165">
        <v>7.1759259259259259E-4</v>
      </c>
      <c r="L2189" s="151" t="s">
        <v>379</v>
      </c>
      <c r="N2189" s="151" t="s">
        <v>2934</v>
      </c>
      <c r="O2189" s="151">
        <v>35</v>
      </c>
      <c r="P2189" s="151">
        <v>1</v>
      </c>
      <c r="Q2189" s="165">
        <v>8.0324074074074082E-3</v>
      </c>
      <c r="R2189" s="165">
        <v>0</v>
      </c>
      <c r="S2189" s="165">
        <v>8.0324074074074082E-3</v>
      </c>
    </row>
    <row r="2190" spans="1:19" x14ac:dyDescent="0.25">
      <c r="A2190" s="151" t="s">
        <v>743</v>
      </c>
      <c r="B2190" s="151" t="s">
        <v>794</v>
      </c>
      <c r="C2190" s="164" t="s">
        <v>45034</v>
      </c>
      <c r="D2190" s="164" t="s">
        <v>45035</v>
      </c>
      <c r="E2190" s="165">
        <v>2.627314814814815E-3</v>
      </c>
      <c r="F2190" s="151" t="s">
        <v>375</v>
      </c>
      <c r="H2190" s="166" t="s">
        <v>376</v>
      </c>
      <c r="I2190" s="164" t="s">
        <v>45036</v>
      </c>
      <c r="J2190" s="164" t="s">
        <v>45037</v>
      </c>
      <c r="K2190" s="165">
        <v>5.9027777777777778E-4</v>
      </c>
      <c r="L2190" s="151" t="s">
        <v>379</v>
      </c>
      <c r="N2190" s="151" t="s">
        <v>2934</v>
      </c>
      <c r="O2190" s="151">
        <v>35</v>
      </c>
      <c r="P2190" s="151">
        <v>1</v>
      </c>
      <c r="Q2190" s="165">
        <v>8.2407407407407412E-3</v>
      </c>
      <c r="R2190" s="165">
        <v>0</v>
      </c>
      <c r="S2190" s="165">
        <v>8.2407407407407412E-3</v>
      </c>
    </row>
    <row r="2191" spans="1:19" x14ac:dyDescent="0.25">
      <c r="A2191" s="151" t="s">
        <v>743</v>
      </c>
      <c r="B2191" s="151" t="s">
        <v>794</v>
      </c>
      <c r="C2191" s="164" t="s">
        <v>45038</v>
      </c>
      <c r="D2191" s="164" t="s">
        <v>45039</v>
      </c>
      <c r="E2191" s="165">
        <v>1.8865740740740742E-3</v>
      </c>
      <c r="F2191" s="151" t="s">
        <v>375</v>
      </c>
      <c r="H2191" s="151" t="s">
        <v>376</v>
      </c>
      <c r="I2191" s="164" t="s">
        <v>45040</v>
      </c>
      <c r="J2191" s="164" t="s">
        <v>45041</v>
      </c>
      <c r="K2191" s="165">
        <v>6.8287037037037036E-4</v>
      </c>
      <c r="L2191" s="151" t="s">
        <v>379</v>
      </c>
      <c r="N2191" s="151" t="s">
        <v>2934</v>
      </c>
      <c r="O2191" s="151">
        <v>35</v>
      </c>
      <c r="P2191" s="151">
        <v>1</v>
      </c>
      <c r="Q2191" s="165">
        <v>8.1481481481481474E-3</v>
      </c>
      <c r="R2191" s="165">
        <v>0</v>
      </c>
      <c r="S2191" s="165">
        <v>8.1481481481481474E-3</v>
      </c>
    </row>
    <row r="2192" spans="1:19" x14ac:dyDescent="0.25">
      <c r="A2192" s="151" t="s">
        <v>793</v>
      </c>
      <c r="B2192" s="151" t="s">
        <v>794</v>
      </c>
      <c r="C2192" s="164" t="s">
        <v>45042</v>
      </c>
      <c r="D2192" s="164" t="s">
        <v>45043</v>
      </c>
      <c r="E2192" s="165">
        <v>1.8287037037037037E-3</v>
      </c>
      <c r="F2192" s="151" t="s">
        <v>375</v>
      </c>
      <c r="H2192" s="151" t="s">
        <v>31</v>
      </c>
      <c r="I2192" s="164" t="s">
        <v>45044</v>
      </c>
      <c r="J2192" s="164" t="s">
        <v>45045</v>
      </c>
      <c r="K2192" s="165">
        <v>7.6388888888888893E-4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9.6527777777777775E-3</v>
      </c>
      <c r="R2192" s="165">
        <v>0</v>
      </c>
      <c r="S2192" s="165">
        <v>9.6527777777777775E-3</v>
      </c>
    </row>
    <row r="2193" spans="1:19" x14ac:dyDescent="0.25">
      <c r="A2193" s="151" t="s">
        <v>793</v>
      </c>
      <c r="B2193" s="151" t="s">
        <v>794</v>
      </c>
      <c r="C2193" s="164" t="s">
        <v>45046</v>
      </c>
      <c r="D2193" s="164" t="s">
        <v>45047</v>
      </c>
      <c r="E2193" s="165">
        <v>2.2685185185185187E-3</v>
      </c>
      <c r="F2193" s="151" t="s">
        <v>375</v>
      </c>
      <c r="H2193" s="151" t="s">
        <v>31</v>
      </c>
      <c r="I2193" s="164" t="s">
        <v>45048</v>
      </c>
      <c r="J2193" s="164" t="s">
        <v>45049</v>
      </c>
      <c r="K2193" s="165">
        <v>6.134259259259259E-4</v>
      </c>
      <c r="L2193" s="151" t="s">
        <v>485</v>
      </c>
      <c r="N2193" s="151" t="s">
        <v>380</v>
      </c>
      <c r="O2193" s="151">
        <v>35</v>
      </c>
      <c r="P2193" s="151">
        <v>1</v>
      </c>
      <c r="Q2193" s="165">
        <v>9.5486111111111119E-3</v>
      </c>
      <c r="R2193" s="165">
        <v>0</v>
      </c>
      <c r="S2193" s="165">
        <v>9.5486111111111119E-3</v>
      </c>
    </row>
    <row r="2194" spans="1:19" x14ac:dyDescent="0.25">
      <c r="A2194" s="151" t="s">
        <v>793</v>
      </c>
      <c r="B2194" s="151" t="s">
        <v>794</v>
      </c>
      <c r="C2194" s="164" t="s">
        <v>45050</v>
      </c>
      <c r="D2194" s="164" t="s">
        <v>45051</v>
      </c>
      <c r="E2194" s="165">
        <v>3.6342592592592594E-3</v>
      </c>
      <c r="F2194" s="151" t="s">
        <v>375</v>
      </c>
      <c r="H2194" s="151" t="s">
        <v>31</v>
      </c>
      <c r="I2194" s="164" t="s">
        <v>45052</v>
      </c>
      <c r="J2194" s="164" t="s">
        <v>45053</v>
      </c>
      <c r="K2194" s="165">
        <v>6.4814814814814813E-4</v>
      </c>
      <c r="L2194" s="151" t="s">
        <v>485</v>
      </c>
      <c r="N2194" s="151" t="s">
        <v>380</v>
      </c>
      <c r="O2194" s="151">
        <v>35</v>
      </c>
      <c r="P2194" s="151">
        <v>1</v>
      </c>
      <c r="Q2194" s="165">
        <v>1.0532407407407407E-2</v>
      </c>
      <c r="R2194" s="165">
        <v>0</v>
      </c>
      <c r="S2194" s="165">
        <v>1.0532407407407407E-2</v>
      </c>
    </row>
    <row r="2195" spans="1:19" x14ac:dyDescent="0.25">
      <c r="A2195" s="151" t="s">
        <v>793</v>
      </c>
      <c r="B2195" s="151" t="s">
        <v>794</v>
      </c>
      <c r="C2195" s="164" t="s">
        <v>45054</v>
      </c>
      <c r="D2195" s="164" t="s">
        <v>45055</v>
      </c>
      <c r="E2195" s="165">
        <v>2.4189814814814816E-3</v>
      </c>
      <c r="F2195" s="151" t="s">
        <v>375</v>
      </c>
      <c r="H2195" s="151" t="s">
        <v>376</v>
      </c>
      <c r="I2195" s="164" t="s">
        <v>45056</v>
      </c>
      <c r="J2195" s="164" t="s">
        <v>45057</v>
      </c>
      <c r="K2195" s="165">
        <v>6.8287037037037036E-4</v>
      </c>
      <c r="L2195" s="151" t="s">
        <v>379</v>
      </c>
      <c r="N2195" s="151" t="s">
        <v>2934</v>
      </c>
      <c r="O2195" s="151">
        <v>35</v>
      </c>
      <c r="P2195" s="151">
        <v>1</v>
      </c>
      <c r="Q2195" s="165">
        <v>8.1481481481481474E-3</v>
      </c>
      <c r="R2195" s="165">
        <v>0</v>
      </c>
      <c r="S2195" s="165">
        <v>8.1481481481481474E-3</v>
      </c>
    </row>
    <row r="2196" spans="1:19" x14ac:dyDescent="0.25">
      <c r="A2196" s="151" t="s">
        <v>793</v>
      </c>
      <c r="B2196" s="151" t="s">
        <v>794</v>
      </c>
      <c r="C2196" s="164" t="s">
        <v>45058</v>
      </c>
      <c r="D2196" s="164" t="s">
        <v>45059</v>
      </c>
      <c r="E2196" s="165">
        <v>2.0717592592592593E-3</v>
      </c>
      <c r="F2196" s="151" t="s">
        <v>375</v>
      </c>
      <c r="H2196" s="151" t="s">
        <v>31</v>
      </c>
      <c r="I2196" s="164" t="s">
        <v>45060</v>
      </c>
      <c r="J2196" s="164" t="s">
        <v>45061</v>
      </c>
      <c r="K2196" s="165">
        <v>3.3564814814814812E-4</v>
      </c>
      <c r="L2196" s="151" t="s">
        <v>485</v>
      </c>
      <c r="N2196" s="151" t="s">
        <v>380</v>
      </c>
      <c r="O2196" s="151">
        <v>35</v>
      </c>
      <c r="P2196" s="151">
        <v>1</v>
      </c>
      <c r="Q2196" s="165">
        <v>8.9583333333333338E-3</v>
      </c>
      <c r="R2196" s="165">
        <v>0</v>
      </c>
      <c r="S2196" s="165">
        <v>8.9583333333333338E-3</v>
      </c>
    </row>
    <row r="2197" spans="1:19" x14ac:dyDescent="0.25">
      <c r="A2197" s="151" t="s">
        <v>852</v>
      </c>
      <c r="B2197" s="151" t="s">
        <v>1473</v>
      </c>
      <c r="C2197" s="164" t="s">
        <v>45062</v>
      </c>
      <c r="D2197" s="164" t="s">
        <v>45063</v>
      </c>
      <c r="E2197" s="165">
        <v>3.8310185185185183E-3</v>
      </c>
      <c r="F2197" s="151" t="s">
        <v>485</v>
      </c>
      <c r="H2197" s="166" t="s">
        <v>45064</v>
      </c>
      <c r="I2197" s="164" t="s">
        <v>45065</v>
      </c>
      <c r="J2197" s="164" t="s">
        <v>45066</v>
      </c>
      <c r="K2197" s="165">
        <v>8.2175925925925927E-4</v>
      </c>
      <c r="L2197" s="151" t="s">
        <v>4078</v>
      </c>
      <c r="N2197" s="151" t="s">
        <v>1479</v>
      </c>
      <c r="O2197" s="151">
        <v>35</v>
      </c>
      <c r="P2197" s="151">
        <v>1</v>
      </c>
      <c r="Q2197" s="165">
        <v>6.4814814814814813E-3</v>
      </c>
      <c r="R2197" s="165">
        <v>0</v>
      </c>
      <c r="S2197" s="165">
        <v>6.4814814814814813E-3</v>
      </c>
    </row>
    <row r="2198" spans="1:19" x14ac:dyDescent="0.25">
      <c r="A2198" s="151" t="s">
        <v>852</v>
      </c>
      <c r="B2198" s="151" t="s">
        <v>1473</v>
      </c>
      <c r="C2198" s="164" t="s">
        <v>45067</v>
      </c>
      <c r="D2198" s="164" t="s">
        <v>45068</v>
      </c>
      <c r="E2198" s="165">
        <v>3.0671296296296297E-3</v>
      </c>
      <c r="F2198" s="151" t="s">
        <v>485</v>
      </c>
      <c r="H2198" s="166" t="s">
        <v>45064</v>
      </c>
      <c r="I2198" s="164" t="s">
        <v>45069</v>
      </c>
      <c r="J2198" s="164" t="s">
        <v>45070</v>
      </c>
      <c r="K2198" s="165">
        <v>9.4907407407407408E-4</v>
      </c>
      <c r="L2198" s="151" t="s">
        <v>4078</v>
      </c>
      <c r="N2198" s="151" t="s">
        <v>1479</v>
      </c>
      <c r="O2198" s="151">
        <v>35</v>
      </c>
      <c r="P2198" s="151">
        <v>1</v>
      </c>
      <c r="Q2198" s="165">
        <v>5.7175925925925927E-3</v>
      </c>
      <c r="R2198" s="165">
        <v>0</v>
      </c>
      <c r="S2198" s="165">
        <v>5.7175925925925927E-3</v>
      </c>
    </row>
    <row r="2199" spans="1:19" x14ac:dyDescent="0.25">
      <c r="A2199" s="151" t="s">
        <v>852</v>
      </c>
      <c r="B2199" s="151" t="s">
        <v>1473</v>
      </c>
      <c r="C2199" s="164" t="s">
        <v>45071</v>
      </c>
      <c r="D2199" s="164" t="s">
        <v>45072</v>
      </c>
      <c r="E2199" s="165">
        <v>2.9861111111111113E-3</v>
      </c>
      <c r="F2199" s="151" t="s">
        <v>485</v>
      </c>
      <c r="H2199" s="166" t="s">
        <v>45064</v>
      </c>
      <c r="I2199" s="164" t="s">
        <v>45073</v>
      </c>
      <c r="J2199" s="164" t="s">
        <v>45074</v>
      </c>
      <c r="K2199" s="165">
        <v>8.2175925925925927E-4</v>
      </c>
      <c r="L2199" s="151" t="s">
        <v>4078</v>
      </c>
      <c r="N2199" s="151" t="s">
        <v>1479</v>
      </c>
      <c r="O2199" s="151">
        <v>35</v>
      </c>
      <c r="P2199" s="151">
        <v>1</v>
      </c>
      <c r="Q2199" s="165">
        <v>5.6018518518518518E-3</v>
      </c>
      <c r="R2199" s="165">
        <v>0</v>
      </c>
      <c r="S2199" s="165">
        <v>5.6018518518518518E-3</v>
      </c>
    </row>
    <row r="2200" spans="1:19" x14ac:dyDescent="0.25">
      <c r="A2200" s="151" t="s">
        <v>852</v>
      </c>
      <c r="B2200" s="151" t="s">
        <v>1473</v>
      </c>
      <c r="C2200" s="164" t="s">
        <v>45075</v>
      </c>
      <c r="D2200" s="164" t="s">
        <v>45076</v>
      </c>
      <c r="E2200" s="165">
        <v>2.8356481481481483E-3</v>
      </c>
      <c r="F2200" s="151" t="s">
        <v>485</v>
      </c>
      <c r="H2200" s="166" t="s">
        <v>45064</v>
      </c>
      <c r="I2200" s="164" t="s">
        <v>45077</v>
      </c>
      <c r="J2200" s="164" t="s">
        <v>45078</v>
      </c>
      <c r="K2200" s="165">
        <v>8.9120370370370373E-4</v>
      </c>
      <c r="L2200" s="151" t="s">
        <v>4078</v>
      </c>
      <c r="N2200" s="151" t="s">
        <v>1479</v>
      </c>
      <c r="O2200" s="151">
        <v>35</v>
      </c>
      <c r="P2200" s="151">
        <v>1</v>
      </c>
      <c r="Q2200" s="165">
        <v>5.3819444444444444E-3</v>
      </c>
      <c r="R2200" s="165">
        <v>0</v>
      </c>
      <c r="S2200" s="165">
        <v>5.3819444444444444E-3</v>
      </c>
    </row>
    <row r="2201" spans="1:19" x14ac:dyDescent="0.25">
      <c r="A2201" s="151" t="s">
        <v>852</v>
      </c>
      <c r="B2201" s="151" t="s">
        <v>1473</v>
      </c>
      <c r="C2201" s="164" t="s">
        <v>45079</v>
      </c>
      <c r="D2201" s="164" t="s">
        <v>45080</v>
      </c>
      <c r="E2201" s="165">
        <v>2.7199074074074074E-3</v>
      </c>
      <c r="F2201" s="151" t="s">
        <v>485</v>
      </c>
      <c r="H2201" s="166" t="s">
        <v>45064</v>
      </c>
      <c r="I2201" s="164" t="s">
        <v>45081</v>
      </c>
      <c r="J2201" s="164" t="s">
        <v>45082</v>
      </c>
      <c r="K2201" s="165">
        <v>9.7222222222222219E-4</v>
      </c>
      <c r="L2201" s="151" t="s">
        <v>4078</v>
      </c>
      <c r="N2201" s="151" t="s">
        <v>1479</v>
      </c>
      <c r="O2201" s="151">
        <v>35</v>
      </c>
      <c r="P2201" s="151">
        <v>1</v>
      </c>
      <c r="Q2201" s="165">
        <v>5.7060185185185183E-3</v>
      </c>
      <c r="R2201" s="165">
        <v>0</v>
      </c>
      <c r="S2201" s="165">
        <v>5.7060185185185183E-3</v>
      </c>
    </row>
    <row r="2202" spans="1:19" x14ac:dyDescent="0.25">
      <c r="A2202" s="151" t="s">
        <v>852</v>
      </c>
      <c r="B2202" s="151" t="s">
        <v>1473</v>
      </c>
      <c r="C2202" s="164" t="s">
        <v>45083</v>
      </c>
      <c r="D2202" s="164" t="s">
        <v>45084</v>
      </c>
      <c r="E2202" s="165">
        <v>2.7893518518518519E-3</v>
      </c>
      <c r="F2202" s="151" t="s">
        <v>485</v>
      </c>
      <c r="H2202" s="166" t="s">
        <v>45064</v>
      </c>
      <c r="I2202" s="164" t="s">
        <v>45085</v>
      </c>
      <c r="J2202" s="164" t="s">
        <v>45086</v>
      </c>
      <c r="K2202" s="165">
        <v>9.9537037037037042E-4</v>
      </c>
      <c r="L2202" s="151" t="s">
        <v>4078</v>
      </c>
      <c r="N2202" s="151" t="s">
        <v>1479</v>
      </c>
      <c r="O2202" s="151">
        <v>35</v>
      </c>
      <c r="P2202" s="151">
        <v>1</v>
      </c>
      <c r="Q2202" s="165">
        <v>5.3935185185185188E-3</v>
      </c>
      <c r="R2202" s="165">
        <v>0</v>
      </c>
      <c r="S2202" s="165">
        <v>5.3935185185185188E-3</v>
      </c>
    </row>
    <row r="2203" spans="1:19" x14ac:dyDescent="0.25">
      <c r="A2203" s="151" t="s">
        <v>852</v>
      </c>
      <c r="B2203" s="151" t="s">
        <v>1473</v>
      </c>
      <c r="C2203" s="164" t="s">
        <v>45087</v>
      </c>
      <c r="D2203" s="164" t="s">
        <v>45088</v>
      </c>
      <c r="E2203" s="165">
        <v>3.425925925925926E-3</v>
      </c>
      <c r="F2203" s="151" t="s">
        <v>485</v>
      </c>
      <c r="H2203" s="166" t="s">
        <v>45064</v>
      </c>
      <c r="I2203" s="164" t="s">
        <v>45089</v>
      </c>
      <c r="J2203" s="164" t="s">
        <v>45090</v>
      </c>
      <c r="K2203" s="165">
        <v>8.564814814814815E-4</v>
      </c>
      <c r="L2203" s="151" t="s">
        <v>4078</v>
      </c>
      <c r="N2203" s="151" t="s">
        <v>1479</v>
      </c>
      <c r="O2203" s="151">
        <v>35</v>
      </c>
      <c r="P2203" s="151">
        <v>1</v>
      </c>
      <c r="Q2203" s="165">
        <v>5.9259259259259256E-3</v>
      </c>
      <c r="R2203" s="165">
        <v>0</v>
      </c>
      <c r="S2203" s="165">
        <v>5.9259259259259256E-3</v>
      </c>
    </row>
    <row r="2204" spans="1:19" x14ac:dyDescent="0.25">
      <c r="A2204" s="151" t="s">
        <v>852</v>
      </c>
      <c r="B2204" s="151" t="s">
        <v>1473</v>
      </c>
      <c r="C2204" s="164" t="s">
        <v>45091</v>
      </c>
      <c r="D2204" s="164" t="s">
        <v>45092</v>
      </c>
      <c r="E2204" s="165">
        <v>3.0208333333333333E-3</v>
      </c>
      <c r="F2204" s="151" t="s">
        <v>485</v>
      </c>
      <c r="H2204" s="166" t="s">
        <v>45064</v>
      </c>
      <c r="I2204" s="164" t="s">
        <v>45093</v>
      </c>
      <c r="J2204" s="164" t="s">
        <v>45094</v>
      </c>
      <c r="K2204" s="165">
        <v>6.5972222222222224E-4</v>
      </c>
      <c r="L2204" s="151" t="s">
        <v>4078</v>
      </c>
      <c r="N2204" s="151" t="s">
        <v>1479</v>
      </c>
      <c r="O2204" s="151">
        <v>35</v>
      </c>
      <c r="P2204" s="151">
        <v>1</v>
      </c>
      <c r="Q2204" s="165">
        <v>5.8796296296296296E-3</v>
      </c>
      <c r="R2204" s="165">
        <v>0</v>
      </c>
      <c r="S2204" s="165">
        <v>5.8796296296296296E-3</v>
      </c>
    </row>
    <row r="2205" spans="1:19" x14ac:dyDescent="0.25">
      <c r="A2205" s="151" t="s">
        <v>852</v>
      </c>
      <c r="B2205" s="151" t="s">
        <v>1473</v>
      </c>
      <c r="C2205" s="164" t="s">
        <v>45095</v>
      </c>
      <c r="D2205" s="164" t="s">
        <v>45096</v>
      </c>
      <c r="E2205" s="165">
        <v>3.460648148148148E-3</v>
      </c>
      <c r="F2205" s="151" t="s">
        <v>485</v>
      </c>
      <c r="H2205" s="166" t="s">
        <v>45064</v>
      </c>
      <c r="I2205" s="164" t="s">
        <v>45097</v>
      </c>
      <c r="J2205" s="164" t="s">
        <v>45098</v>
      </c>
      <c r="K2205" s="165">
        <v>8.3333333333333339E-4</v>
      </c>
      <c r="L2205" s="151" t="s">
        <v>4078</v>
      </c>
      <c r="N2205" s="151" t="s">
        <v>1479</v>
      </c>
      <c r="O2205" s="151">
        <v>35</v>
      </c>
      <c r="P2205" s="151">
        <v>1</v>
      </c>
      <c r="Q2205" s="165">
        <v>6.053240740740741E-3</v>
      </c>
      <c r="R2205" s="165">
        <v>0</v>
      </c>
      <c r="S2205" s="165">
        <v>6.053240740740741E-3</v>
      </c>
    </row>
    <row r="2206" spans="1:19" x14ac:dyDescent="0.25">
      <c r="A2206" s="151" t="s">
        <v>852</v>
      </c>
      <c r="B2206" s="151" t="s">
        <v>1473</v>
      </c>
      <c r="C2206" s="164" t="s">
        <v>45099</v>
      </c>
      <c r="D2206" s="164" t="s">
        <v>45100</v>
      </c>
      <c r="E2206" s="165">
        <v>2.5462962962962965E-3</v>
      </c>
      <c r="F2206" s="151" t="s">
        <v>485</v>
      </c>
      <c r="H2206" s="166" t="s">
        <v>45064</v>
      </c>
      <c r="I2206" s="164" t="s">
        <v>45101</v>
      </c>
      <c r="J2206" s="164" t="s">
        <v>45102</v>
      </c>
      <c r="K2206" s="165">
        <v>6.9444444444444447E-4</v>
      </c>
      <c r="L2206" s="151" t="s">
        <v>4078</v>
      </c>
      <c r="N2206" s="151" t="s">
        <v>1479</v>
      </c>
      <c r="O2206" s="151">
        <v>35</v>
      </c>
      <c r="P2206" s="151">
        <v>1</v>
      </c>
      <c r="Q2206" s="165">
        <v>4.8842592592592592E-3</v>
      </c>
      <c r="R2206" s="165">
        <v>0</v>
      </c>
      <c r="S2206" s="165">
        <v>4.8842592592592592E-3</v>
      </c>
    </row>
    <row r="2207" spans="1:19" x14ac:dyDescent="0.25">
      <c r="A2207" s="151" t="s">
        <v>852</v>
      </c>
      <c r="B2207" s="151" t="s">
        <v>1473</v>
      </c>
      <c r="C2207" s="164" t="s">
        <v>45103</v>
      </c>
      <c r="D2207" s="164" t="s">
        <v>45104</v>
      </c>
      <c r="E2207" s="165">
        <v>2.6967592592592594E-3</v>
      </c>
      <c r="F2207" s="151" t="s">
        <v>485</v>
      </c>
      <c r="H2207" s="166" t="s">
        <v>45064</v>
      </c>
      <c r="I2207" s="164" t="s">
        <v>45105</v>
      </c>
      <c r="J2207" s="164" t="s">
        <v>45106</v>
      </c>
      <c r="K2207" s="165">
        <v>7.7546296296296293E-4</v>
      </c>
      <c r="L2207" s="151" t="s">
        <v>4078</v>
      </c>
      <c r="N2207" s="151" t="s">
        <v>1479</v>
      </c>
      <c r="O2207" s="151">
        <v>35</v>
      </c>
      <c r="P2207" s="151">
        <v>1</v>
      </c>
      <c r="Q2207" s="165">
        <v>5.347222222222222E-3</v>
      </c>
      <c r="R2207" s="165">
        <v>0</v>
      </c>
      <c r="S2207" s="165">
        <v>5.347222222222222E-3</v>
      </c>
    </row>
    <row r="2208" spans="1:19" x14ac:dyDescent="0.25">
      <c r="A2208" s="151" t="s">
        <v>1871</v>
      </c>
      <c r="B2208" s="151" t="s">
        <v>466</v>
      </c>
      <c r="C2208" s="164" t="s">
        <v>45107</v>
      </c>
      <c r="D2208" s="164" t="s">
        <v>45108</v>
      </c>
      <c r="E2208" s="165">
        <v>3.5185185185185185E-3</v>
      </c>
      <c r="F2208" s="151" t="s">
        <v>375</v>
      </c>
      <c r="H2208" s="151" t="s">
        <v>31</v>
      </c>
      <c r="I2208" s="164" t="s">
        <v>45109</v>
      </c>
      <c r="J2208" s="164" t="s">
        <v>45110</v>
      </c>
      <c r="K2208" s="165">
        <v>6.2500000000000001E-4</v>
      </c>
      <c r="L2208" s="151" t="s">
        <v>485</v>
      </c>
      <c r="N2208" s="151" t="s">
        <v>380</v>
      </c>
      <c r="O2208" s="151">
        <v>35</v>
      </c>
      <c r="P2208" s="151">
        <v>1</v>
      </c>
      <c r="Q2208" s="165">
        <v>9.9189814814814817E-3</v>
      </c>
      <c r="R2208" s="165">
        <v>0</v>
      </c>
      <c r="S2208" s="165">
        <v>9.9189814814814817E-3</v>
      </c>
    </row>
    <row r="2209" spans="1:19" x14ac:dyDescent="0.25">
      <c r="A2209" s="151" t="s">
        <v>1871</v>
      </c>
      <c r="B2209" s="151" t="s">
        <v>466</v>
      </c>
      <c r="C2209" s="164" t="s">
        <v>45111</v>
      </c>
      <c r="D2209" s="164" t="s">
        <v>45112</v>
      </c>
      <c r="E2209" s="165">
        <v>2.9976851851851853E-3</v>
      </c>
      <c r="F2209" s="151" t="s">
        <v>375</v>
      </c>
      <c r="H2209" s="151" t="s">
        <v>31</v>
      </c>
      <c r="I2209" s="164" t="s">
        <v>45113</v>
      </c>
      <c r="J2209" s="164" t="s">
        <v>45114</v>
      </c>
      <c r="K2209" s="165">
        <v>5.9027777777777778E-4</v>
      </c>
      <c r="L2209" s="151" t="s">
        <v>485</v>
      </c>
      <c r="N2209" s="151" t="s">
        <v>380</v>
      </c>
      <c r="O2209" s="151">
        <v>35</v>
      </c>
      <c r="P2209" s="151">
        <v>1</v>
      </c>
      <c r="Q2209" s="165">
        <v>9.2245370370370363E-3</v>
      </c>
      <c r="R2209" s="165">
        <v>0</v>
      </c>
      <c r="S2209" s="165">
        <v>9.2245370370370363E-3</v>
      </c>
    </row>
    <row r="2210" spans="1:19" x14ac:dyDescent="0.25">
      <c r="A2210" s="151" t="s">
        <v>1871</v>
      </c>
      <c r="B2210" s="151" t="s">
        <v>466</v>
      </c>
      <c r="C2210" s="164" t="s">
        <v>45115</v>
      </c>
      <c r="D2210" s="164" t="s">
        <v>45116</v>
      </c>
      <c r="E2210" s="165">
        <v>1.9675925925925924E-3</v>
      </c>
      <c r="F2210" s="151" t="s">
        <v>375</v>
      </c>
      <c r="H2210" s="151" t="s">
        <v>31</v>
      </c>
      <c r="I2210" s="164" t="s">
        <v>45117</v>
      </c>
      <c r="J2210" s="164" t="s">
        <v>45118</v>
      </c>
      <c r="K2210" s="165">
        <v>6.2500000000000001E-4</v>
      </c>
      <c r="L2210" s="151" t="s">
        <v>485</v>
      </c>
      <c r="N2210" s="151" t="s">
        <v>380</v>
      </c>
      <c r="O2210" s="151">
        <v>35</v>
      </c>
      <c r="P2210" s="151">
        <v>1</v>
      </c>
      <c r="Q2210" s="165">
        <v>8.2407407407407412E-3</v>
      </c>
      <c r="R2210" s="165">
        <v>0</v>
      </c>
      <c r="S2210" s="165">
        <v>8.2407407407407412E-3</v>
      </c>
    </row>
    <row r="2211" spans="1:19" x14ac:dyDescent="0.25">
      <c r="A2211" s="151" t="s">
        <v>1871</v>
      </c>
      <c r="B2211" s="151" t="s">
        <v>466</v>
      </c>
      <c r="C2211" s="164" t="s">
        <v>45119</v>
      </c>
      <c r="D2211" s="164" t="s">
        <v>45120</v>
      </c>
      <c r="E2211" s="165">
        <v>5.5208333333333333E-3</v>
      </c>
      <c r="F2211" s="151" t="s">
        <v>375</v>
      </c>
      <c r="H2211" s="151" t="s">
        <v>31</v>
      </c>
      <c r="I2211" s="164" t="s">
        <v>45121</v>
      </c>
      <c r="J2211" s="164" t="s">
        <v>45122</v>
      </c>
      <c r="K2211" s="165">
        <v>5.9027777777777778E-4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1.1539351851851851E-2</v>
      </c>
      <c r="R2211" s="165">
        <v>0</v>
      </c>
      <c r="S2211" s="165">
        <v>1.1539351851851851E-2</v>
      </c>
    </row>
    <row r="2212" spans="1:19" x14ac:dyDescent="0.25">
      <c r="A2212" s="151" t="s">
        <v>1871</v>
      </c>
      <c r="B2212" s="151" t="s">
        <v>466</v>
      </c>
      <c r="C2212" s="164" t="s">
        <v>45123</v>
      </c>
      <c r="D2212" s="164" t="s">
        <v>45124</v>
      </c>
      <c r="E2212" s="165">
        <v>4.9421296296296297E-3</v>
      </c>
      <c r="F2212" s="151" t="s">
        <v>375</v>
      </c>
      <c r="H2212" s="151" t="s">
        <v>31</v>
      </c>
      <c r="I2212" s="164" t="s">
        <v>45125</v>
      </c>
      <c r="J2212" s="164" t="s">
        <v>45126</v>
      </c>
      <c r="K2212" s="165">
        <v>5.7870370370370367E-4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1.1388888888888889E-2</v>
      </c>
      <c r="R2212" s="165">
        <v>0</v>
      </c>
      <c r="S2212" s="165">
        <v>1.1388888888888889E-2</v>
      </c>
    </row>
    <row r="2213" spans="1:19" x14ac:dyDescent="0.25">
      <c r="A2213" s="151" t="s">
        <v>1871</v>
      </c>
      <c r="B2213" s="151" t="s">
        <v>466</v>
      </c>
      <c r="C2213" s="164" t="s">
        <v>45127</v>
      </c>
      <c r="D2213" s="164" t="s">
        <v>45128</v>
      </c>
      <c r="E2213" s="165">
        <v>4.5370370370370373E-3</v>
      </c>
      <c r="F2213" s="151" t="s">
        <v>375</v>
      </c>
      <c r="H2213" s="151" t="s">
        <v>31</v>
      </c>
      <c r="I2213" s="164" t="s">
        <v>45129</v>
      </c>
      <c r="J2213" s="164" t="s">
        <v>45130</v>
      </c>
      <c r="K2213" s="165">
        <v>6.134259259259259E-4</v>
      </c>
      <c r="L2213" s="151" t="s">
        <v>485</v>
      </c>
      <c r="N2213" s="151" t="s">
        <v>380</v>
      </c>
      <c r="O2213" s="151">
        <v>35</v>
      </c>
      <c r="P2213" s="151">
        <v>1</v>
      </c>
      <c r="Q2213" s="165">
        <v>1.1550925925925926E-2</v>
      </c>
      <c r="R2213" s="165">
        <v>0</v>
      </c>
      <c r="S2213" s="165">
        <v>1.1550925925925926E-2</v>
      </c>
    </row>
    <row r="2214" spans="1:19" x14ac:dyDescent="0.25">
      <c r="A2214" s="151" t="s">
        <v>1871</v>
      </c>
      <c r="B2214" s="151" t="s">
        <v>466</v>
      </c>
      <c r="C2214" s="164" t="s">
        <v>45131</v>
      </c>
      <c r="D2214" s="164" t="s">
        <v>45132</v>
      </c>
      <c r="E2214" s="165">
        <v>3.1944444444444446E-3</v>
      </c>
      <c r="F2214" s="151" t="s">
        <v>375</v>
      </c>
      <c r="H2214" s="151" t="s">
        <v>31</v>
      </c>
      <c r="I2214" s="164" t="s">
        <v>45133</v>
      </c>
      <c r="J2214" s="164" t="s">
        <v>45134</v>
      </c>
      <c r="K2214" s="165">
        <v>6.3657407407407413E-4</v>
      </c>
      <c r="L2214" s="151" t="s">
        <v>485</v>
      </c>
      <c r="N2214" s="151" t="s">
        <v>380</v>
      </c>
      <c r="O2214" s="151">
        <v>35</v>
      </c>
      <c r="P2214" s="151">
        <v>1</v>
      </c>
      <c r="Q2214" s="165">
        <v>1.0081018518518519E-2</v>
      </c>
      <c r="R2214" s="165">
        <v>7.5231481481481482E-4</v>
      </c>
      <c r="S2214" s="165">
        <v>9.3287037037037036E-3</v>
      </c>
    </row>
    <row r="2215" spans="1:19" x14ac:dyDescent="0.25">
      <c r="A2215" s="151" t="s">
        <v>1871</v>
      </c>
      <c r="B2215" s="151" t="s">
        <v>466</v>
      </c>
      <c r="C2215" s="164" t="s">
        <v>45135</v>
      </c>
      <c r="D2215" s="164" t="s">
        <v>45136</v>
      </c>
      <c r="E2215" s="165">
        <v>3.8194444444444443E-3</v>
      </c>
      <c r="F2215" s="151" t="s">
        <v>375</v>
      </c>
      <c r="H2215" s="151" t="s">
        <v>31</v>
      </c>
      <c r="I2215" s="164" t="s">
        <v>45137</v>
      </c>
      <c r="J2215" s="164" t="s">
        <v>45138</v>
      </c>
      <c r="K2215" s="165">
        <v>6.134259259259259E-4</v>
      </c>
      <c r="L2215" s="151" t="s">
        <v>485</v>
      </c>
      <c r="N2215" s="151" t="s">
        <v>380</v>
      </c>
      <c r="O2215" s="151">
        <v>35</v>
      </c>
      <c r="P2215" s="151">
        <v>1</v>
      </c>
      <c r="Q2215" s="165">
        <v>1.037037037037037E-2</v>
      </c>
      <c r="R2215" s="165">
        <v>0</v>
      </c>
      <c r="S2215" s="165">
        <v>1.037037037037037E-2</v>
      </c>
    </row>
    <row r="2216" spans="1:19" x14ac:dyDescent="0.25">
      <c r="A2216" s="151" t="s">
        <v>1871</v>
      </c>
      <c r="B2216" s="151" t="s">
        <v>466</v>
      </c>
      <c r="C2216" s="164" t="s">
        <v>45139</v>
      </c>
      <c r="D2216" s="164" t="s">
        <v>45140</v>
      </c>
      <c r="E2216" s="165">
        <v>4.0740740740740737E-3</v>
      </c>
      <c r="F2216" s="151" t="s">
        <v>375</v>
      </c>
      <c r="H2216" s="151" t="s">
        <v>31</v>
      </c>
      <c r="I2216" s="164" t="s">
        <v>45141</v>
      </c>
      <c r="J2216" s="164" t="s">
        <v>45142</v>
      </c>
      <c r="K2216" s="165">
        <v>4.1666666666666669E-4</v>
      </c>
      <c r="L2216" s="151" t="s">
        <v>485</v>
      </c>
      <c r="N2216" s="151" t="s">
        <v>380</v>
      </c>
      <c r="O2216" s="151">
        <v>35</v>
      </c>
      <c r="P2216" s="151">
        <v>1</v>
      </c>
      <c r="Q2216" s="165">
        <v>9.9884259259259266E-3</v>
      </c>
      <c r="R2216" s="165">
        <v>0</v>
      </c>
      <c r="S2216" s="165">
        <v>9.9884259259259266E-3</v>
      </c>
    </row>
    <row r="2217" spans="1:19" x14ac:dyDescent="0.25">
      <c r="A2217" s="151" t="s">
        <v>1871</v>
      </c>
      <c r="B2217" s="151" t="s">
        <v>466</v>
      </c>
      <c r="C2217" s="164" t="s">
        <v>45143</v>
      </c>
      <c r="D2217" s="164" t="s">
        <v>45144</v>
      </c>
      <c r="E2217" s="165">
        <v>3.2407407407407406E-3</v>
      </c>
      <c r="F2217" s="151" t="s">
        <v>375</v>
      </c>
      <c r="H2217" s="151" t="s">
        <v>31</v>
      </c>
      <c r="I2217" s="164" t="s">
        <v>45145</v>
      </c>
      <c r="J2217" s="164" t="s">
        <v>45146</v>
      </c>
      <c r="K2217" s="165">
        <v>3.9351851851851852E-4</v>
      </c>
      <c r="L2217" s="151" t="s">
        <v>485</v>
      </c>
      <c r="N2217" s="151" t="s">
        <v>380</v>
      </c>
      <c r="O2217" s="151">
        <v>35</v>
      </c>
      <c r="P2217" s="151">
        <v>1</v>
      </c>
      <c r="Q2217" s="165">
        <v>9.0393518518518522E-3</v>
      </c>
      <c r="R2217" s="165">
        <v>0</v>
      </c>
      <c r="S2217" s="165">
        <v>9.0393518518518522E-3</v>
      </c>
    </row>
    <row r="2218" spans="1:19" x14ac:dyDescent="0.25">
      <c r="A2218" s="151" t="s">
        <v>1871</v>
      </c>
      <c r="B2218" s="151" t="s">
        <v>466</v>
      </c>
      <c r="C2218" s="164" t="s">
        <v>45147</v>
      </c>
      <c r="D2218" s="164" t="s">
        <v>45148</v>
      </c>
      <c r="E2218" s="165">
        <v>2.3958333333333331E-3</v>
      </c>
      <c r="F2218" s="151" t="s">
        <v>375</v>
      </c>
      <c r="H2218" s="151" t="s">
        <v>31</v>
      </c>
      <c r="I2218" s="164" t="s">
        <v>45149</v>
      </c>
      <c r="J2218" s="164" t="s">
        <v>45150</v>
      </c>
      <c r="K2218" s="165">
        <v>7.407407407407407E-4</v>
      </c>
      <c r="L2218" s="151" t="s">
        <v>485</v>
      </c>
      <c r="N2218" s="151" t="s">
        <v>380</v>
      </c>
      <c r="O2218" s="151">
        <v>35</v>
      </c>
      <c r="P2218" s="151">
        <v>1</v>
      </c>
      <c r="Q2218" s="165">
        <v>8.2291666666666659E-3</v>
      </c>
      <c r="R2218" s="165">
        <v>0</v>
      </c>
      <c r="S2218" s="165">
        <v>8.2291666666666659E-3</v>
      </c>
    </row>
    <row r="2219" spans="1:19" x14ac:dyDescent="0.25">
      <c r="A2219" s="151" t="s">
        <v>1871</v>
      </c>
      <c r="B2219" s="151" t="s">
        <v>466</v>
      </c>
      <c r="C2219" s="164" t="s">
        <v>45151</v>
      </c>
      <c r="D2219" s="164" t="s">
        <v>45152</v>
      </c>
      <c r="E2219" s="165">
        <v>1.8171296296296297E-3</v>
      </c>
      <c r="F2219" s="151" t="s">
        <v>375</v>
      </c>
      <c r="H2219" s="151" t="s">
        <v>31</v>
      </c>
      <c r="I2219" s="164" t="s">
        <v>45153</v>
      </c>
      <c r="J2219" s="164" t="s">
        <v>45154</v>
      </c>
      <c r="K2219" s="165">
        <v>5.0925925925925921E-4</v>
      </c>
      <c r="L2219" s="151" t="s">
        <v>485</v>
      </c>
      <c r="N2219" s="151" t="s">
        <v>380</v>
      </c>
      <c r="O2219" s="151">
        <v>35</v>
      </c>
      <c r="P2219" s="151">
        <v>1</v>
      </c>
      <c r="Q2219" s="165">
        <v>9.2592592592592587E-3</v>
      </c>
      <c r="R2219" s="165">
        <v>0</v>
      </c>
      <c r="S2219" s="165">
        <v>9.2592592592592587E-3</v>
      </c>
    </row>
    <row r="2220" spans="1:19" x14ac:dyDescent="0.25">
      <c r="A2220" s="151" t="s">
        <v>4829</v>
      </c>
      <c r="B2220" s="151" t="s">
        <v>1052</v>
      </c>
      <c r="C2220" s="164" t="s">
        <v>45155</v>
      </c>
      <c r="D2220" s="164" t="s">
        <v>45156</v>
      </c>
      <c r="E2220" s="165">
        <v>2.3263888888888887E-3</v>
      </c>
      <c r="F2220" s="151" t="s">
        <v>375</v>
      </c>
      <c r="H2220" s="151" t="s">
        <v>31</v>
      </c>
      <c r="I2220" s="164" t="s">
        <v>45157</v>
      </c>
      <c r="J2220" s="164" t="s">
        <v>45158</v>
      </c>
      <c r="K2220" s="165">
        <v>4.5138888888888887E-4</v>
      </c>
      <c r="L2220" s="151" t="s">
        <v>485</v>
      </c>
      <c r="N2220" s="151" t="s">
        <v>380</v>
      </c>
      <c r="O2220" s="151">
        <v>35</v>
      </c>
      <c r="P2220" s="151">
        <v>1</v>
      </c>
      <c r="Q2220" s="165">
        <v>8.6921296296296295E-3</v>
      </c>
      <c r="R2220" s="165">
        <v>0</v>
      </c>
      <c r="S2220" s="165">
        <v>8.6921296296296295E-3</v>
      </c>
    </row>
    <row r="2221" spans="1:19" x14ac:dyDescent="0.25">
      <c r="A2221" s="151" t="s">
        <v>4829</v>
      </c>
      <c r="B2221" s="151" t="s">
        <v>1052</v>
      </c>
      <c r="C2221" s="164" t="s">
        <v>45159</v>
      </c>
      <c r="D2221" s="164" t="s">
        <v>45160</v>
      </c>
      <c r="E2221" s="165">
        <v>2.3726851851851851E-3</v>
      </c>
      <c r="F2221" s="151" t="s">
        <v>375</v>
      </c>
      <c r="H2221" s="151" t="s">
        <v>376</v>
      </c>
      <c r="I2221" s="164" t="s">
        <v>45161</v>
      </c>
      <c r="J2221" s="164" t="s">
        <v>45162</v>
      </c>
      <c r="K2221" s="165">
        <v>4.9768518518518521E-4</v>
      </c>
      <c r="L2221" s="151" t="s">
        <v>379</v>
      </c>
      <c r="N2221" s="151" t="s">
        <v>2934</v>
      </c>
      <c r="O2221" s="151">
        <v>35</v>
      </c>
      <c r="P2221" s="151">
        <v>1</v>
      </c>
      <c r="Q2221" s="165">
        <v>8.2754629629629636E-3</v>
      </c>
      <c r="R2221" s="165">
        <v>0</v>
      </c>
      <c r="S2221" s="165">
        <v>8.2754629629629636E-3</v>
      </c>
    </row>
    <row r="2222" spans="1:19" x14ac:dyDescent="0.25">
      <c r="A2222" s="151" t="s">
        <v>4829</v>
      </c>
      <c r="B2222" s="151" t="s">
        <v>1052</v>
      </c>
      <c r="C2222" s="164" t="s">
        <v>45163</v>
      </c>
      <c r="D2222" s="164" t="s">
        <v>45164</v>
      </c>
      <c r="E2222" s="165">
        <v>3.9236111111111112E-3</v>
      </c>
      <c r="F2222" s="151" t="s">
        <v>375</v>
      </c>
      <c r="H2222" s="151" t="s">
        <v>376</v>
      </c>
      <c r="I2222" s="164" t="s">
        <v>45165</v>
      </c>
      <c r="J2222" s="164" t="s">
        <v>45166</v>
      </c>
      <c r="K2222" s="165">
        <v>5.9027777777777778E-4</v>
      </c>
      <c r="L2222" s="151" t="s">
        <v>379</v>
      </c>
      <c r="N2222" s="151" t="s">
        <v>2934</v>
      </c>
      <c r="O2222" s="151">
        <v>35</v>
      </c>
      <c r="P2222" s="151">
        <v>1</v>
      </c>
      <c r="Q2222" s="165">
        <v>9.2361111111111116E-3</v>
      </c>
      <c r="R2222" s="165">
        <v>0</v>
      </c>
      <c r="S2222" s="165">
        <v>9.2361111111111116E-3</v>
      </c>
    </row>
    <row r="2223" spans="1:19" x14ac:dyDescent="0.25">
      <c r="A2223" s="151" t="s">
        <v>4829</v>
      </c>
      <c r="B2223" s="151" t="s">
        <v>1052</v>
      </c>
      <c r="C2223" s="164" t="s">
        <v>45167</v>
      </c>
      <c r="D2223" s="164" t="s">
        <v>45168</v>
      </c>
      <c r="E2223" s="165">
        <v>2.8703703703703703E-3</v>
      </c>
      <c r="F2223" s="151" t="s">
        <v>375</v>
      </c>
      <c r="H2223" s="151" t="s">
        <v>376</v>
      </c>
      <c r="I2223" s="164" t="s">
        <v>45169</v>
      </c>
      <c r="J2223" s="164" t="s">
        <v>45170</v>
      </c>
      <c r="K2223" s="165">
        <v>4.6296296296296298E-4</v>
      </c>
      <c r="L2223" s="151" t="s">
        <v>379</v>
      </c>
      <c r="N2223" s="151" t="s">
        <v>2934</v>
      </c>
      <c r="O2223" s="151">
        <v>35</v>
      </c>
      <c r="P2223" s="151">
        <v>1</v>
      </c>
      <c r="Q2223" s="165">
        <v>8.4375000000000006E-3</v>
      </c>
      <c r="R2223" s="165">
        <v>0</v>
      </c>
      <c r="S2223" s="165">
        <v>8.4375000000000006E-3</v>
      </c>
    </row>
    <row r="2224" spans="1:19" x14ac:dyDescent="0.25">
      <c r="A2224" s="151" t="s">
        <v>4829</v>
      </c>
      <c r="B2224" s="151" t="s">
        <v>1052</v>
      </c>
      <c r="C2224" s="164" t="s">
        <v>45171</v>
      </c>
      <c r="D2224" s="164" t="s">
        <v>45172</v>
      </c>
      <c r="E2224" s="165">
        <v>2.2916666666666667E-3</v>
      </c>
      <c r="F2224" s="151" t="s">
        <v>375</v>
      </c>
      <c r="H2224" s="151" t="s">
        <v>376</v>
      </c>
      <c r="I2224" s="164" t="s">
        <v>45173</v>
      </c>
      <c r="J2224" s="164" t="s">
        <v>45174</v>
      </c>
      <c r="K2224" s="165">
        <v>5.6712962962962967E-4</v>
      </c>
      <c r="L2224" s="151" t="s">
        <v>379</v>
      </c>
      <c r="N2224" s="151" t="s">
        <v>2934</v>
      </c>
      <c r="O2224" s="151">
        <v>35</v>
      </c>
      <c r="P2224" s="151">
        <v>1</v>
      </c>
      <c r="Q2224" s="165">
        <v>8.3449074074074068E-3</v>
      </c>
      <c r="R2224" s="165">
        <v>0</v>
      </c>
      <c r="S2224" s="165">
        <v>8.3449074074074068E-3</v>
      </c>
    </row>
    <row r="2225" spans="1:19" x14ac:dyDescent="0.25">
      <c r="A2225" s="151" t="s">
        <v>4829</v>
      </c>
      <c r="B2225" s="151" t="s">
        <v>1052</v>
      </c>
      <c r="C2225" s="164" t="s">
        <v>45175</v>
      </c>
      <c r="D2225" s="164" t="s">
        <v>45176</v>
      </c>
      <c r="E2225" s="165">
        <v>4.0046296296296297E-3</v>
      </c>
      <c r="F2225" s="151" t="s">
        <v>375</v>
      </c>
      <c r="H2225" s="151" t="s">
        <v>376</v>
      </c>
      <c r="I2225" s="164" t="s">
        <v>45177</v>
      </c>
      <c r="J2225" s="164" t="s">
        <v>45178</v>
      </c>
      <c r="K2225" s="165">
        <v>5.5555555555555556E-4</v>
      </c>
      <c r="L2225" s="151" t="s">
        <v>379</v>
      </c>
      <c r="N2225" s="151" t="s">
        <v>2934</v>
      </c>
      <c r="O2225" s="151">
        <v>35</v>
      </c>
      <c r="P2225" s="151">
        <v>1</v>
      </c>
      <c r="Q2225" s="165">
        <v>9.2592592592592587E-3</v>
      </c>
      <c r="R2225" s="165">
        <v>0</v>
      </c>
      <c r="S2225" s="165">
        <v>9.2592592592592587E-3</v>
      </c>
    </row>
    <row r="2226" spans="1:19" x14ac:dyDescent="0.25">
      <c r="A2226" s="151" t="s">
        <v>4829</v>
      </c>
      <c r="B2226" s="151" t="s">
        <v>1052</v>
      </c>
      <c r="C2226" s="164" t="s">
        <v>45179</v>
      </c>
      <c r="D2226" s="164" t="s">
        <v>45180</v>
      </c>
      <c r="E2226" s="165">
        <v>1.6782407407407408E-3</v>
      </c>
      <c r="F2226" s="151" t="s">
        <v>375</v>
      </c>
      <c r="H2226" s="151" t="s">
        <v>376</v>
      </c>
      <c r="I2226" s="164" t="s">
        <v>45181</v>
      </c>
      <c r="J2226" s="164" t="s">
        <v>45182</v>
      </c>
      <c r="K2226" s="165">
        <v>4.5138888888888887E-4</v>
      </c>
      <c r="L2226" s="151" t="s">
        <v>379</v>
      </c>
      <c r="N2226" s="151" t="s">
        <v>2934</v>
      </c>
      <c r="O2226" s="151">
        <v>35</v>
      </c>
      <c r="P2226" s="151">
        <v>1</v>
      </c>
      <c r="Q2226" s="165">
        <v>7.3263888888888892E-3</v>
      </c>
      <c r="R2226" s="165">
        <v>0</v>
      </c>
      <c r="S2226" s="165">
        <v>7.3263888888888892E-3</v>
      </c>
    </row>
    <row r="2227" spans="1:19" x14ac:dyDescent="0.25">
      <c r="A2227" s="151" t="s">
        <v>4829</v>
      </c>
      <c r="B2227" s="151" t="s">
        <v>1052</v>
      </c>
      <c r="C2227" s="164" t="s">
        <v>45183</v>
      </c>
      <c r="D2227" s="164" t="s">
        <v>45184</v>
      </c>
      <c r="E2227" s="165">
        <v>1.9212962962962964E-3</v>
      </c>
      <c r="F2227" s="151" t="s">
        <v>375</v>
      </c>
      <c r="H2227" s="151" t="s">
        <v>376</v>
      </c>
      <c r="I2227" s="164" t="s">
        <v>45185</v>
      </c>
      <c r="J2227" s="164" t="s">
        <v>45186</v>
      </c>
      <c r="K2227" s="165">
        <v>6.134259259259259E-4</v>
      </c>
      <c r="L2227" s="151" t="s">
        <v>379</v>
      </c>
      <c r="N2227" s="151" t="s">
        <v>2934</v>
      </c>
      <c r="O2227" s="151">
        <v>35</v>
      </c>
      <c r="P2227" s="151">
        <v>1</v>
      </c>
      <c r="Q2227" s="165">
        <v>7.7314814814814815E-3</v>
      </c>
      <c r="R2227" s="165">
        <v>0</v>
      </c>
      <c r="S2227" s="165">
        <v>7.7314814814814815E-3</v>
      </c>
    </row>
    <row r="2228" spans="1:19" x14ac:dyDescent="0.25">
      <c r="A2228" s="151" t="s">
        <v>4829</v>
      </c>
      <c r="B2228" s="151" t="s">
        <v>1052</v>
      </c>
      <c r="C2228" s="164" t="s">
        <v>45187</v>
      </c>
      <c r="D2228" s="164" t="s">
        <v>45188</v>
      </c>
      <c r="E2228" s="165">
        <v>2.2337962962962962E-3</v>
      </c>
      <c r="F2228" s="151" t="s">
        <v>375</v>
      </c>
      <c r="H2228" s="151" t="s">
        <v>31</v>
      </c>
      <c r="I2228" s="164" t="s">
        <v>45189</v>
      </c>
      <c r="J2228" s="164" t="s">
        <v>45190</v>
      </c>
      <c r="K2228" s="165">
        <v>5.5555555555555556E-4</v>
      </c>
      <c r="L2228" s="151" t="s">
        <v>485</v>
      </c>
      <c r="N2228" s="151" t="s">
        <v>380</v>
      </c>
      <c r="O2228" s="151">
        <v>35</v>
      </c>
      <c r="P2228" s="151">
        <v>1</v>
      </c>
      <c r="Q2228" s="165">
        <v>8.3564814814814821E-3</v>
      </c>
      <c r="R2228" s="165">
        <v>0</v>
      </c>
      <c r="S2228" s="165">
        <v>8.3564814814814821E-3</v>
      </c>
    </row>
    <row r="2229" spans="1:19" x14ac:dyDescent="0.25">
      <c r="A2229" s="151" t="s">
        <v>4829</v>
      </c>
      <c r="B2229" s="151" t="s">
        <v>1052</v>
      </c>
      <c r="C2229" s="164" t="s">
        <v>45191</v>
      </c>
      <c r="D2229" s="164" t="s">
        <v>45192</v>
      </c>
      <c r="E2229" s="165">
        <v>2.9166666666666668E-3</v>
      </c>
      <c r="F2229" s="151" t="s">
        <v>375</v>
      </c>
      <c r="H2229" s="151" t="s">
        <v>31</v>
      </c>
      <c r="I2229" s="164" t="s">
        <v>45193</v>
      </c>
      <c r="J2229" s="164" t="s">
        <v>45194</v>
      </c>
      <c r="K2229" s="165">
        <v>5.9027777777777778E-4</v>
      </c>
      <c r="L2229" s="151" t="s">
        <v>485</v>
      </c>
      <c r="N2229" s="151" t="s">
        <v>380</v>
      </c>
      <c r="O2229" s="151">
        <v>35</v>
      </c>
      <c r="P2229" s="151">
        <v>1</v>
      </c>
      <c r="Q2229" s="165">
        <v>9.4097222222222221E-3</v>
      </c>
      <c r="R2229" s="165">
        <v>0</v>
      </c>
      <c r="S2229" s="165">
        <v>9.4097222222222221E-3</v>
      </c>
    </row>
    <row r="2230" spans="1:19" x14ac:dyDescent="0.25">
      <c r="A2230" s="151" t="s">
        <v>4829</v>
      </c>
      <c r="B2230" s="151" t="s">
        <v>1052</v>
      </c>
      <c r="C2230" s="164" t="s">
        <v>45195</v>
      </c>
      <c r="D2230" s="164" t="s">
        <v>45196</v>
      </c>
      <c r="E2230" s="165">
        <v>5.0000000000000001E-3</v>
      </c>
      <c r="F2230" s="151" t="s">
        <v>375</v>
      </c>
      <c r="H2230" s="151" t="s">
        <v>31</v>
      </c>
      <c r="I2230" s="164" t="s">
        <v>45197</v>
      </c>
      <c r="J2230" s="164" t="s">
        <v>45198</v>
      </c>
      <c r="K2230" s="165">
        <v>4.861111111111111E-4</v>
      </c>
      <c r="L2230" s="151" t="s">
        <v>485</v>
      </c>
      <c r="N2230" s="151" t="s">
        <v>380</v>
      </c>
      <c r="O2230" s="151">
        <v>35</v>
      </c>
      <c r="P2230" s="151">
        <v>1</v>
      </c>
      <c r="Q2230" s="165">
        <v>1.0185185185185186E-2</v>
      </c>
      <c r="R2230" s="165">
        <v>0</v>
      </c>
      <c r="S2230" s="165">
        <v>1.0185185185185186E-2</v>
      </c>
    </row>
    <row r="2231" spans="1:19" x14ac:dyDescent="0.25">
      <c r="A2231" s="151" t="s">
        <v>4829</v>
      </c>
      <c r="B2231" s="151" t="s">
        <v>1052</v>
      </c>
      <c r="C2231" s="164" t="s">
        <v>45199</v>
      </c>
      <c r="D2231" s="164" t="s">
        <v>45200</v>
      </c>
      <c r="E2231" s="165">
        <v>4.2939814814814811E-3</v>
      </c>
      <c r="F2231" s="151" t="s">
        <v>375</v>
      </c>
      <c r="H2231" s="151" t="s">
        <v>31</v>
      </c>
      <c r="I2231" s="164" t="s">
        <v>45201</v>
      </c>
      <c r="J2231" s="164" t="s">
        <v>45202</v>
      </c>
      <c r="K2231" s="165">
        <v>5.2083333333333333E-4</v>
      </c>
      <c r="L2231" s="151" t="s">
        <v>485</v>
      </c>
      <c r="N2231" s="151" t="s">
        <v>380</v>
      </c>
      <c r="O2231" s="151">
        <v>35</v>
      </c>
      <c r="P2231" s="151">
        <v>1</v>
      </c>
      <c r="Q2231" s="165">
        <v>1.1226851851851852E-2</v>
      </c>
      <c r="R2231" s="165">
        <v>0</v>
      </c>
      <c r="S2231" s="165">
        <v>1.1226851851851852E-2</v>
      </c>
    </row>
    <row r="2232" spans="1:19" x14ac:dyDescent="0.25">
      <c r="A2232" s="151" t="s">
        <v>4829</v>
      </c>
      <c r="B2232" s="151" t="s">
        <v>1052</v>
      </c>
      <c r="C2232" s="164" t="s">
        <v>45203</v>
      </c>
      <c r="D2232" s="164" t="s">
        <v>45068</v>
      </c>
      <c r="E2232" s="165">
        <v>4.5023148148148149E-3</v>
      </c>
      <c r="F2232" s="151" t="s">
        <v>375</v>
      </c>
      <c r="H2232" s="151" t="s">
        <v>31</v>
      </c>
      <c r="I2232" s="164" t="s">
        <v>45204</v>
      </c>
      <c r="J2232" s="164" t="s">
        <v>45205</v>
      </c>
      <c r="K2232" s="165">
        <v>4.9768518518518521E-4</v>
      </c>
      <c r="L2232" s="151" t="s">
        <v>485</v>
      </c>
      <c r="N2232" s="151" t="s">
        <v>380</v>
      </c>
      <c r="O2232" s="151">
        <v>35</v>
      </c>
      <c r="P2232" s="151">
        <v>1</v>
      </c>
      <c r="Q2232" s="165">
        <v>1.1261574074074075E-2</v>
      </c>
      <c r="R2232" s="165">
        <v>0</v>
      </c>
      <c r="S2232" s="165">
        <v>1.1261574074074075E-2</v>
      </c>
    </row>
    <row r="2233" spans="1:19" x14ac:dyDescent="0.25">
      <c r="A2233" s="151" t="s">
        <v>4829</v>
      </c>
      <c r="B2233" s="151" t="s">
        <v>1052</v>
      </c>
      <c r="C2233" s="164" t="s">
        <v>45206</v>
      </c>
      <c r="D2233" s="164" t="s">
        <v>45207</v>
      </c>
      <c r="E2233" s="165">
        <v>6.122685185185185E-3</v>
      </c>
      <c r="F2233" s="151" t="s">
        <v>375</v>
      </c>
      <c r="H2233" s="151" t="s">
        <v>31</v>
      </c>
      <c r="I2233" s="164" t="s">
        <v>45208</v>
      </c>
      <c r="J2233" s="164" t="s">
        <v>45209</v>
      </c>
      <c r="K2233" s="165">
        <v>5.6712962962962967E-4</v>
      </c>
      <c r="L2233" s="151" t="s">
        <v>485</v>
      </c>
      <c r="N2233" s="151" t="s">
        <v>380</v>
      </c>
      <c r="O2233" s="151">
        <v>35</v>
      </c>
      <c r="P2233" s="151">
        <v>1</v>
      </c>
      <c r="Q2233" s="165">
        <v>1.2326388888888888E-2</v>
      </c>
      <c r="R2233" s="165">
        <v>0</v>
      </c>
      <c r="S2233" s="165">
        <v>1.2326388888888888E-2</v>
      </c>
    </row>
    <row r="2234" spans="1:19" x14ac:dyDescent="0.25">
      <c r="A2234" s="151" t="s">
        <v>4829</v>
      </c>
      <c r="B2234" s="151" t="s">
        <v>1052</v>
      </c>
      <c r="C2234" s="164" t="s">
        <v>45210</v>
      </c>
      <c r="D2234" s="164" t="s">
        <v>45211</v>
      </c>
      <c r="E2234" s="165">
        <v>4.0277777777777777E-3</v>
      </c>
      <c r="F2234" s="151" t="s">
        <v>375</v>
      </c>
      <c r="H2234" s="151" t="s">
        <v>31</v>
      </c>
      <c r="I2234" s="164" t="s">
        <v>45212</v>
      </c>
      <c r="J2234" s="164" t="s">
        <v>45213</v>
      </c>
      <c r="K2234" s="165">
        <v>5.3240740740740744E-4</v>
      </c>
      <c r="L2234" s="151" t="s">
        <v>485</v>
      </c>
      <c r="N2234" s="151" t="s">
        <v>380</v>
      </c>
      <c r="O2234" s="151">
        <v>35</v>
      </c>
      <c r="P2234" s="151">
        <v>1</v>
      </c>
      <c r="Q2234" s="165">
        <v>9.9884259259259266E-3</v>
      </c>
      <c r="R2234" s="165">
        <v>0</v>
      </c>
      <c r="S2234" s="165">
        <v>9.9884259259259266E-3</v>
      </c>
    </row>
    <row r="2235" spans="1:19" x14ac:dyDescent="0.25">
      <c r="A2235" s="151" t="s">
        <v>4829</v>
      </c>
      <c r="B2235" s="151" t="s">
        <v>1052</v>
      </c>
      <c r="C2235" s="164" t="s">
        <v>45214</v>
      </c>
      <c r="D2235" s="164" t="s">
        <v>45215</v>
      </c>
      <c r="E2235" s="165">
        <v>3.4027777777777776E-3</v>
      </c>
      <c r="F2235" s="151" t="s">
        <v>375</v>
      </c>
      <c r="H2235" s="151" t="s">
        <v>31</v>
      </c>
      <c r="I2235" s="164" t="s">
        <v>45216</v>
      </c>
      <c r="J2235" s="164" t="s">
        <v>45217</v>
      </c>
      <c r="K2235" s="165">
        <v>3.8194444444444446E-4</v>
      </c>
      <c r="L2235" s="151" t="s">
        <v>485</v>
      </c>
      <c r="N2235" s="151" t="s">
        <v>380</v>
      </c>
      <c r="O2235" s="151">
        <v>35</v>
      </c>
      <c r="P2235" s="151">
        <v>1</v>
      </c>
      <c r="Q2235" s="165">
        <v>8.8310185185185193E-3</v>
      </c>
      <c r="R2235" s="165">
        <v>3.9351851851851852E-4</v>
      </c>
      <c r="S2235" s="165">
        <v>8.4375000000000006E-3</v>
      </c>
    </row>
    <row r="2236" spans="1:19" x14ac:dyDescent="0.25">
      <c r="A2236" s="151" t="s">
        <v>4829</v>
      </c>
      <c r="B2236" s="151" t="s">
        <v>1052</v>
      </c>
      <c r="C2236" s="164" t="s">
        <v>45218</v>
      </c>
      <c r="D2236" s="164" t="s">
        <v>45219</v>
      </c>
      <c r="E2236" s="165">
        <v>2.9861111111111113E-3</v>
      </c>
      <c r="F2236" s="151" t="s">
        <v>375</v>
      </c>
      <c r="H2236" s="151" t="s">
        <v>31</v>
      </c>
      <c r="I2236" s="164" t="s">
        <v>45220</v>
      </c>
      <c r="J2236" s="164" t="s">
        <v>45221</v>
      </c>
      <c r="K2236" s="165">
        <v>2.0833333333333335E-4</v>
      </c>
      <c r="L2236" s="151" t="s">
        <v>485</v>
      </c>
      <c r="N2236" s="151" t="s">
        <v>380</v>
      </c>
      <c r="O2236" s="151">
        <v>35</v>
      </c>
      <c r="P2236" s="151">
        <v>1</v>
      </c>
      <c r="Q2236" s="165">
        <v>8.4837962962962966E-3</v>
      </c>
      <c r="R2236" s="165">
        <v>0</v>
      </c>
      <c r="S2236" s="165">
        <v>8.4837962962962966E-3</v>
      </c>
    </row>
    <row r="2237" spans="1:19" x14ac:dyDescent="0.25">
      <c r="A2237" s="151" t="s">
        <v>4829</v>
      </c>
      <c r="B2237" s="151" t="s">
        <v>1052</v>
      </c>
      <c r="C2237" s="164" t="s">
        <v>45222</v>
      </c>
      <c r="D2237" s="164" t="s">
        <v>45223</v>
      </c>
      <c r="E2237" s="165">
        <v>3.9351851851851848E-3</v>
      </c>
      <c r="F2237" s="151" t="s">
        <v>375</v>
      </c>
      <c r="H2237" s="151" t="s">
        <v>31</v>
      </c>
      <c r="I2237" s="164" t="s">
        <v>45224</v>
      </c>
      <c r="J2237" s="164" t="s">
        <v>45225</v>
      </c>
      <c r="K2237" s="165">
        <v>4.7453703703703704E-4</v>
      </c>
      <c r="L2237" s="151" t="s">
        <v>485</v>
      </c>
      <c r="N2237" s="151" t="s">
        <v>380</v>
      </c>
      <c r="O2237" s="151">
        <v>35</v>
      </c>
      <c r="P2237" s="151">
        <v>1</v>
      </c>
      <c r="Q2237" s="165">
        <v>9.2245370370370363E-3</v>
      </c>
      <c r="R2237" s="165">
        <v>5.2083333333333333E-4</v>
      </c>
      <c r="S2237" s="165">
        <v>8.7037037037037031E-3</v>
      </c>
    </row>
    <row r="2238" spans="1:19" x14ac:dyDescent="0.25">
      <c r="A2238" s="151" t="s">
        <v>4829</v>
      </c>
      <c r="B2238" s="151" t="s">
        <v>1052</v>
      </c>
      <c r="C2238" s="164" t="s">
        <v>45226</v>
      </c>
      <c r="D2238" s="164" t="s">
        <v>45227</v>
      </c>
      <c r="E2238" s="165">
        <v>4.6527777777777774E-3</v>
      </c>
      <c r="F2238" s="151" t="s">
        <v>375</v>
      </c>
      <c r="H2238" s="151" t="s">
        <v>31</v>
      </c>
      <c r="I2238" s="164" t="s">
        <v>45228</v>
      </c>
      <c r="J2238" s="164" t="s">
        <v>45229</v>
      </c>
      <c r="K2238" s="165">
        <v>5.9027777777777778E-4</v>
      </c>
      <c r="L2238" s="151" t="s">
        <v>485</v>
      </c>
      <c r="N2238" s="151" t="s">
        <v>380</v>
      </c>
      <c r="O2238" s="151">
        <v>35</v>
      </c>
      <c r="P2238" s="151">
        <v>1</v>
      </c>
      <c r="Q2238" s="165">
        <v>1.150462962962963E-2</v>
      </c>
      <c r="R2238" s="165">
        <v>2.5462962962962961E-4</v>
      </c>
      <c r="S2238" s="165">
        <v>1.125E-2</v>
      </c>
    </row>
    <row r="2239" spans="1:19" x14ac:dyDescent="0.25">
      <c r="A2239" s="151" t="s">
        <v>1051</v>
      </c>
      <c r="B2239" s="151" t="s">
        <v>4470</v>
      </c>
      <c r="C2239" s="164" t="s">
        <v>45230</v>
      </c>
      <c r="D2239" s="164" t="s">
        <v>45231</v>
      </c>
      <c r="E2239" s="165">
        <v>1.9444444444444444E-3</v>
      </c>
      <c r="F2239" s="151" t="s">
        <v>375</v>
      </c>
      <c r="H2239" s="151" t="s">
        <v>31</v>
      </c>
      <c r="I2239" s="164" t="s">
        <v>45232</v>
      </c>
      <c r="J2239" s="164" t="s">
        <v>45233</v>
      </c>
      <c r="K2239" s="165">
        <v>6.5972222222222224E-4</v>
      </c>
      <c r="L2239" s="151" t="s">
        <v>485</v>
      </c>
      <c r="N2239" s="151" t="s">
        <v>380</v>
      </c>
      <c r="O2239" s="151">
        <v>35</v>
      </c>
      <c r="P2239" s="151">
        <v>1</v>
      </c>
      <c r="Q2239" s="165">
        <v>8.2060185185185187E-3</v>
      </c>
      <c r="R2239" s="165">
        <v>0</v>
      </c>
      <c r="S2239" s="165">
        <v>8.2060185185185187E-3</v>
      </c>
    </row>
    <row r="2240" spans="1:19" x14ac:dyDescent="0.25">
      <c r="A2240" s="151" t="s">
        <v>1051</v>
      </c>
      <c r="B2240" s="151" t="s">
        <v>4470</v>
      </c>
      <c r="C2240" s="164" t="s">
        <v>45234</v>
      </c>
      <c r="D2240" s="164" t="s">
        <v>45235</v>
      </c>
      <c r="E2240" s="165">
        <v>3.0902777777777777E-3</v>
      </c>
      <c r="F2240" s="151" t="s">
        <v>375</v>
      </c>
      <c r="H2240" s="151" t="s">
        <v>31</v>
      </c>
      <c r="I2240" s="164" t="s">
        <v>45236</v>
      </c>
      <c r="J2240" s="164" t="s">
        <v>45237</v>
      </c>
      <c r="K2240" s="165">
        <v>6.7129629629629625E-4</v>
      </c>
      <c r="L2240" s="151" t="s">
        <v>485</v>
      </c>
      <c r="N2240" s="151" t="s">
        <v>380</v>
      </c>
      <c r="O2240" s="151">
        <v>35</v>
      </c>
      <c r="P2240" s="151">
        <v>1</v>
      </c>
      <c r="Q2240" s="165">
        <v>9.1782407407407403E-3</v>
      </c>
      <c r="R2240" s="165">
        <v>0</v>
      </c>
      <c r="S2240" s="165">
        <v>9.1782407407407403E-3</v>
      </c>
    </row>
    <row r="2241" spans="1:19" x14ac:dyDescent="0.25">
      <c r="A2241" s="151" t="s">
        <v>1051</v>
      </c>
      <c r="B2241" s="151" t="s">
        <v>4470</v>
      </c>
      <c r="C2241" s="164" t="s">
        <v>45238</v>
      </c>
      <c r="D2241" s="164" t="s">
        <v>45239</v>
      </c>
      <c r="E2241" s="165">
        <v>2.0486111111111113E-3</v>
      </c>
      <c r="F2241" s="151" t="s">
        <v>375</v>
      </c>
      <c r="H2241" s="151" t="s">
        <v>31</v>
      </c>
      <c r="I2241" s="164" t="s">
        <v>45240</v>
      </c>
      <c r="J2241" s="164" t="s">
        <v>45241</v>
      </c>
      <c r="K2241" s="165">
        <v>1.1574074074074073E-5</v>
      </c>
      <c r="L2241" s="151" t="s">
        <v>485</v>
      </c>
      <c r="N2241" s="151" t="s">
        <v>380</v>
      </c>
      <c r="O2241" s="151">
        <v>35</v>
      </c>
      <c r="P2241" s="151">
        <v>1</v>
      </c>
      <c r="Q2241" s="165">
        <v>7.1759259259259259E-3</v>
      </c>
      <c r="R2241" s="165">
        <v>0</v>
      </c>
      <c r="S2241" s="165">
        <v>7.1759259259259259E-3</v>
      </c>
    </row>
    <row r="2242" spans="1:19" x14ac:dyDescent="0.25">
      <c r="A2242" s="151" t="s">
        <v>1051</v>
      </c>
      <c r="B2242" s="151" t="s">
        <v>4470</v>
      </c>
      <c r="C2242" s="164" t="s">
        <v>45242</v>
      </c>
      <c r="D2242" s="164" t="s">
        <v>45243</v>
      </c>
      <c r="E2242" s="165">
        <v>2.5115740740740741E-3</v>
      </c>
      <c r="F2242" s="151" t="s">
        <v>375</v>
      </c>
      <c r="H2242" s="151" t="s">
        <v>31</v>
      </c>
      <c r="I2242" s="164" t="s">
        <v>45244</v>
      </c>
      <c r="J2242" s="164" t="s">
        <v>45245</v>
      </c>
      <c r="K2242" s="165">
        <v>6.4814814814814813E-4</v>
      </c>
      <c r="L2242" s="151" t="s">
        <v>485</v>
      </c>
      <c r="N2242" s="151" t="s">
        <v>380</v>
      </c>
      <c r="O2242" s="151">
        <v>35</v>
      </c>
      <c r="P2242" s="151">
        <v>1</v>
      </c>
      <c r="Q2242" s="165">
        <v>8.3101851851851843E-3</v>
      </c>
      <c r="R2242" s="165">
        <v>0</v>
      </c>
      <c r="S2242" s="165">
        <v>8.3101851851851843E-3</v>
      </c>
    </row>
    <row r="2243" spans="1:19" x14ac:dyDescent="0.25">
      <c r="A2243" s="151" t="s">
        <v>1051</v>
      </c>
      <c r="B2243" s="151" t="s">
        <v>4470</v>
      </c>
      <c r="C2243" s="164" t="s">
        <v>45246</v>
      </c>
      <c r="D2243" s="164" t="s">
        <v>45247</v>
      </c>
      <c r="E2243" s="165">
        <v>1.2847222222222223E-3</v>
      </c>
      <c r="F2243" s="151" t="s">
        <v>375</v>
      </c>
      <c r="H2243" s="151" t="s">
        <v>31</v>
      </c>
      <c r="I2243" s="164" t="s">
        <v>45248</v>
      </c>
      <c r="J2243" s="164" t="s">
        <v>45249</v>
      </c>
      <c r="K2243" s="165">
        <v>1.261574074074074E-3</v>
      </c>
      <c r="L2243" s="151" t="s">
        <v>485</v>
      </c>
      <c r="N2243" s="151" t="s">
        <v>380</v>
      </c>
      <c r="O2243" s="151">
        <v>35</v>
      </c>
      <c r="P2243" s="151">
        <v>1</v>
      </c>
      <c r="Q2243" s="165">
        <v>7.766203703703704E-3</v>
      </c>
      <c r="R2243" s="165">
        <v>0</v>
      </c>
      <c r="S2243" s="165">
        <v>7.766203703703704E-3</v>
      </c>
    </row>
    <row r="2244" spans="1:19" x14ac:dyDescent="0.25">
      <c r="A2244" s="151" t="s">
        <v>1051</v>
      </c>
      <c r="B2244" s="151" t="s">
        <v>4470</v>
      </c>
      <c r="C2244" s="164" t="s">
        <v>45250</v>
      </c>
      <c r="D2244" s="164" t="s">
        <v>45251</v>
      </c>
      <c r="E2244" s="165">
        <v>2.5347222222222221E-3</v>
      </c>
      <c r="F2244" s="151" t="s">
        <v>375</v>
      </c>
      <c r="H2244" s="151" t="s">
        <v>31</v>
      </c>
      <c r="I2244" s="164" t="s">
        <v>45252</v>
      </c>
      <c r="J2244" s="164" t="s">
        <v>45253</v>
      </c>
      <c r="K2244" s="165">
        <v>6.5972222222222224E-4</v>
      </c>
      <c r="L2244" s="151" t="s">
        <v>485</v>
      </c>
      <c r="N2244" s="151" t="s">
        <v>380</v>
      </c>
      <c r="O2244" s="151">
        <v>35</v>
      </c>
      <c r="P2244" s="151">
        <v>1</v>
      </c>
      <c r="Q2244" s="165">
        <v>8.3217592592592596E-3</v>
      </c>
      <c r="R2244" s="165">
        <v>0</v>
      </c>
      <c r="S2244" s="165">
        <v>8.3217592592592596E-3</v>
      </c>
    </row>
    <row r="2245" spans="1:19" x14ac:dyDescent="0.25">
      <c r="A2245" s="151" t="s">
        <v>1051</v>
      </c>
      <c r="B2245" s="151" t="s">
        <v>4470</v>
      </c>
      <c r="C2245" s="164" t="s">
        <v>45254</v>
      </c>
      <c r="D2245" s="164" t="s">
        <v>45255</v>
      </c>
      <c r="E2245" s="165">
        <v>1.4467592592592592E-3</v>
      </c>
      <c r="F2245" s="151" t="s">
        <v>375</v>
      </c>
      <c r="H2245" s="151" t="s">
        <v>31</v>
      </c>
      <c r="I2245" s="164" t="s">
        <v>45256</v>
      </c>
      <c r="J2245" s="164" t="s">
        <v>45257</v>
      </c>
      <c r="K2245" s="165">
        <v>6.5972222222222224E-4</v>
      </c>
      <c r="L2245" s="151" t="s">
        <v>485</v>
      </c>
      <c r="N2245" s="151" t="s">
        <v>380</v>
      </c>
      <c r="O2245" s="151">
        <v>35</v>
      </c>
      <c r="P2245" s="151">
        <v>1</v>
      </c>
      <c r="Q2245" s="165">
        <v>7.2685185185185188E-3</v>
      </c>
      <c r="R2245" s="165">
        <v>0</v>
      </c>
      <c r="S2245" s="165">
        <v>7.2685185185185188E-3</v>
      </c>
    </row>
    <row r="2246" spans="1:19" x14ac:dyDescent="0.25">
      <c r="A2246" s="151" t="s">
        <v>1051</v>
      </c>
      <c r="B2246" s="151" t="s">
        <v>4470</v>
      </c>
      <c r="C2246" s="164" t="s">
        <v>45258</v>
      </c>
      <c r="D2246" s="164" t="s">
        <v>45259</v>
      </c>
      <c r="E2246" s="165">
        <v>3.2060185185185186E-3</v>
      </c>
      <c r="F2246" s="151" t="s">
        <v>375</v>
      </c>
      <c r="H2246" s="151" t="s">
        <v>31</v>
      </c>
      <c r="I2246" s="164" t="s">
        <v>45260</v>
      </c>
      <c r="J2246" s="164" t="s">
        <v>45261</v>
      </c>
      <c r="K2246" s="165">
        <v>7.1759259259259259E-4</v>
      </c>
      <c r="L2246" s="151" t="s">
        <v>485</v>
      </c>
      <c r="N2246" s="151" t="s">
        <v>380</v>
      </c>
      <c r="O2246" s="151">
        <v>35</v>
      </c>
      <c r="P2246" s="151">
        <v>1</v>
      </c>
      <c r="Q2246" s="165">
        <v>9.0046296296296298E-3</v>
      </c>
      <c r="R2246" s="165">
        <v>0</v>
      </c>
      <c r="S2246" s="165">
        <v>9.0046296296296298E-3</v>
      </c>
    </row>
    <row r="2247" spans="1:19" x14ac:dyDescent="0.25">
      <c r="A2247" s="151" t="s">
        <v>1051</v>
      </c>
      <c r="B2247" s="151" t="s">
        <v>4470</v>
      </c>
      <c r="C2247" s="164" t="s">
        <v>45262</v>
      </c>
      <c r="D2247" s="164" t="s">
        <v>45263</v>
      </c>
      <c r="E2247" s="165">
        <v>2.673611111111111E-3</v>
      </c>
      <c r="F2247" s="151" t="s">
        <v>375</v>
      </c>
      <c r="H2247" s="151" t="s">
        <v>31</v>
      </c>
      <c r="I2247" s="164" t="s">
        <v>45264</v>
      </c>
      <c r="J2247" s="164" t="s">
        <v>45265</v>
      </c>
      <c r="K2247" s="165">
        <v>9.3749999999999997E-4</v>
      </c>
      <c r="L2247" s="151" t="s">
        <v>485</v>
      </c>
      <c r="N2247" s="151" t="s">
        <v>380</v>
      </c>
      <c r="O2247" s="151">
        <v>35</v>
      </c>
      <c r="P2247" s="151">
        <v>1</v>
      </c>
      <c r="Q2247" s="165">
        <v>8.6805555555555559E-3</v>
      </c>
      <c r="R2247" s="165">
        <v>0</v>
      </c>
      <c r="S2247" s="165">
        <v>8.6805555555555559E-3</v>
      </c>
    </row>
    <row r="2248" spans="1:19" x14ac:dyDescent="0.25">
      <c r="A2248" s="151" t="s">
        <v>1051</v>
      </c>
      <c r="B2248" s="151" t="s">
        <v>4470</v>
      </c>
      <c r="C2248" s="164" t="s">
        <v>45266</v>
      </c>
      <c r="D2248" s="164" t="s">
        <v>45267</v>
      </c>
      <c r="E2248" s="165">
        <v>4.1319444444444442E-3</v>
      </c>
      <c r="F2248" s="151" t="s">
        <v>375</v>
      </c>
      <c r="H2248" s="151" t="s">
        <v>31</v>
      </c>
      <c r="I2248" s="164" t="s">
        <v>45268</v>
      </c>
      <c r="J2248" s="164" t="s">
        <v>45269</v>
      </c>
      <c r="K2248" s="165">
        <v>5.0925925925925921E-4</v>
      </c>
      <c r="L2248" s="151" t="s">
        <v>485</v>
      </c>
      <c r="N2248" s="151" t="s">
        <v>380</v>
      </c>
      <c r="O2248" s="151">
        <v>35</v>
      </c>
      <c r="P2248" s="151">
        <v>1</v>
      </c>
      <c r="Q2248" s="165">
        <v>1.0590277777777778E-2</v>
      </c>
      <c r="R2248" s="165">
        <v>0</v>
      </c>
      <c r="S2248" s="165">
        <v>1.0590277777777778E-2</v>
      </c>
    </row>
    <row r="2249" spans="1:19" x14ac:dyDescent="0.25">
      <c r="A2249" s="151" t="s">
        <v>1051</v>
      </c>
      <c r="B2249" s="151" t="s">
        <v>4470</v>
      </c>
      <c r="C2249" s="164" t="s">
        <v>45270</v>
      </c>
      <c r="D2249" s="164" t="s">
        <v>45271</v>
      </c>
      <c r="E2249" s="165">
        <v>3.460648148148148E-3</v>
      </c>
      <c r="F2249" s="151" t="s">
        <v>375</v>
      </c>
      <c r="H2249" s="151" t="s">
        <v>31</v>
      </c>
      <c r="I2249" s="164" t="s">
        <v>45272</v>
      </c>
      <c r="J2249" s="164" t="s">
        <v>45273</v>
      </c>
      <c r="K2249" s="165">
        <v>6.2500000000000001E-4</v>
      </c>
      <c r="L2249" s="151" t="s">
        <v>485</v>
      </c>
      <c r="N2249" s="151" t="s">
        <v>380</v>
      </c>
      <c r="O2249" s="151">
        <v>35</v>
      </c>
      <c r="P2249" s="151">
        <v>1</v>
      </c>
      <c r="Q2249" s="165">
        <v>1.3715277777777778E-2</v>
      </c>
      <c r="R2249" s="165">
        <v>0</v>
      </c>
      <c r="S2249" s="165">
        <v>1.3715277777777778E-2</v>
      </c>
    </row>
    <row r="2250" spans="1:19" x14ac:dyDescent="0.25">
      <c r="A2250" s="151" t="s">
        <v>1051</v>
      </c>
      <c r="B2250" s="151" t="s">
        <v>4470</v>
      </c>
      <c r="C2250" s="164" t="s">
        <v>45274</v>
      </c>
      <c r="D2250" s="164" t="s">
        <v>45275</v>
      </c>
      <c r="E2250" s="165">
        <v>2.7546296296296294E-3</v>
      </c>
      <c r="F2250" s="151" t="s">
        <v>485</v>
      </c>
      <c r="H2250" s="166" t="s">
        <v>45064</v>
      </c>
      <c r="I2250" s="164" t="s">
        <v>45276</v>
      </c>
      <c r="J2250" s="164" t="s">
        <v>45277</v>
      </c>
      <c r="K2250" s="165">
        <v>5.9027777777777778E-4</v>
      </c>
      <c r="L2250" s="151" t="s">
        <v>4078</v>
      </c>
      <c r="N2250" s="151" t="s">
        <v>1479</v>
      </c>
      <c r="O2250" s="151">
        <v>35</v>
      </c>
      <c r="P2250" s="151">
        <v>1</v>
      </c>
      <c r="Q2250" s="165">
        <v>4.6527777777777774E-3</v>
      </c>
      <c r="R2250" s="165">
        <v>0</v>
      </c>
      <c r="S2250" s="165">
        <v>4.6527777777777774E-3</v>
      </c>
    </row>
    <row r="2251" spans="1:19" x14ac:dyDescent="0.25">
      <c r="A2251" s="151" t="s">
        <v>1051</v>
      </c>
      <c r="B2251" s="151" t="s">
        <v>4470</v>
      </c>
      <c r="C2251" s="164" t="s">
        <v>45278</v>
      </c>
      <c r="D2251" s="164" t="s">
        <v>45279</v>
      </c>
      <c r="E2251" s="165">
        <v>3.4027777777777776E-3</v>
      </c>
      <c r="F2251" s="151" t="s">
        <v>485</v>
      </c>
      <c r="H2251" s="166" t="s">
        <v>45064</v>
      </c>
      <c r="I2251" s="164" t="s">
        <v>45280</v>
      </c>
      <c r="J2251" s="164" t="s">
        <v>45281</v>
      </c>
      <c r="K2251" s="165">
        <v>6.018518518518519E-4</v>
      </c>
      <c r="L2251" s="151" t="s">
        <v>4078</v>
      </c>
      <c r="N2251" s="151" t="s">
        <v>1479</v>
      </c>
      <c r="O2251" s="151">
        <v>35</v>
      </c>
      <c r="P2251" s="151">
        <v>1</v>
      </c>
      <c r="Q2251" s="165">
        <v>5.2893518518518515E-3</v>
      </c>
      <c r="R2251" s="165">
        <v>0</v>
      </c>
      <c r="S2251" s="165">
        <v>5.2893518518518515E-3</v>
      </c>
    </row>
    <row r="2252" spans="1:19" x14ac:dyDescent="0.25">
      <c r="A2252" s="151" t="s">
        <v>1051</v>
      </c>
      <c r="B2252" s="151" t="s">
        <v>4470</v>
      </c>
      <c r="C2252" s="164" t="s">
        <v>45282</v>
      </c>
      <c r="D2252" s="164" t="s">
        <v>45283</v>
      </c>
      <c r="E2252" s="165">
        <v>3.2870370370370371E-3</v>
      </c>
      <c r="F2252" s="151" t="s">
        <v>485</v>
      </c>
      <c r="H2252" s="166" t="s">
        <v>45064</v>
      </c>
      <c r="I2252" s="164" t="s">
        <v>45284</v>
      </c>
      <c r="J2252" s="164" t="s">
        <v>45285</v>
      </c>
      <c r="K2252" s="165">
        <v>5.6712962962962967E-4</v>
      </c>
      <c r="L2252" s="151" t="s">
        <v>4078</v>
      </c>
      <c r="N2252" s="151" t="s">
        <v>1479</v>
      </c>
      <c r="O2252" s="151">
        <v>35</v>
      </c>
      <c r="P2252" s="151">
        <v>1</v>
      </c>
      <c r="Q2252" s="165">
        <v>5.2662037037037035E-3</v>
      </c>
      <c r="R2252" s="165">
        <v>0</v>
      </c>
      <c r="S2252" s="165">
        <v>5.2662037037037035E-3</v>
      </c>
    </row>
    <row r="2253" spans="1:19" x14ac:dyDescent="0.25">
      <c r="A2253" s="151" t="s">
        <v>1051</v>
      </c>
      <c r="B2253" s="151" t="s">
        <v>4470</v>
      </c>
      <c r="C2253" s="164" t="s">
        <v>45286</v>
      </c>
      <c r="D2253" s="164" t="s">
        <v>45287</v>
      </c>
      <c r="E2253" s="165">
        <v>2.9745370370370373E-3</v>
      </c>
      <c r="F2253" s="151" t="s">
        <v>485</v>
      </c>
      <c r="H2253" s="166" t="s">
        <v>45064</v>
      </c>
      <c r="I2253" s="164" t="s">
        <v>45288</v>
      </c>
      <c r="J2253" s="164" t="s">
        <v>45289</v>
      </c>
      <c r="K2253" s="165">
        <v>5.9027777777777778E-4</v>
      </c>
      <c r="L2253" s="151" t="s">
        <v>4078</v>
      </c>
      <c r="N2253" s="151" t="s">
        <v>1479</v>
      </c>
      <c r="O2253" s="151">
        <v>35</v>
      </c>
      <c r="P2253" s="151">
        <v>1</v>
      </c>
      <c r="Q2253" s="165">
        <v>4.9421296296296297E-3</v>
      </c>
      <c r="R2253" s="165">
        <v>0</v>
      </c>
      <c r="S2253" s="165">
        <v>4.9421296296296297E-3</v>
      </c>
    </row>
    <row r="2254" spans="1:19" x14ac:dyDescent="0.25">
      <c r="A2254" s="151" t="s">
        <v>1051</v>
      </c>
      <c r="B2254" s="151" t="s">
        <v>4470</v>
      </c>
      <c r="C2254" s="164" t="s">
        <v>45290</v>
      </c>
      <c r="D2254" s="164" t="s">
        <v>45291</v>
      </c>
      <c r="E2254" s="165">
        <v>3.2986111111111111E-3</v>
      </c>
      <c r="F2254" s="151" t="s">
        <v>485</v>
      </c>
      <c r="H2254" s="166" t="s">
        <v>45064</v>
      </c>
      <c r="I2254" s="164" t="s">
        <v>45292</v>
      </c>
      <c r="J2254" s="164" t="s">
        <v>45293</v>
      </c>
      <c r="K2254" s="165">
        <v>6.5972222222222224E-4</v>
      </c>
      <c r="L2254" s="151" t="s">
        <v>4078</v>
      </c>
      <c r="N2254" s="151" t="s">
        <v>1479</v>
      </c>
      <c r="O2254" s="151">
        <v>35</v>
      </c>
      <c r="P2254" s="151">
        <v>1</v>
      </c>
      <c r="Q2254" s="165">
        <v>5.4745370370370373E-3</v>
      </c>
      <c r="R2254" s="165">
        <v>0</v>
      </c>
      <c r="S2254" s="165">
        <v>5.4745370370370373E-3</v>
      </c>
    </row>
    <row r="2255" spans="1:19" x14ac:dyDescent="0.25">
      <c r="A2255" s="151" t="s">
        <v>1051</v>
      </c>
      <c r="B2255" s="151" t="s">
        <v>4470</v>
      </c>
      <c r="C2255" s="164" t="s">
        <v>45294</v>
      </c>
      <c r="D2255" s="164" t="s">
        <v>45295</v>
      </c>
      <c r="E2255" s="165">
        <v>2.8819444444444444E-3</v>
      </c>
      <c r="F2255" s="151" t="s">
        <v>485</v>
      </c>
      <c r="H2255" s="166" t="s">
        <v>45064</v>
      </c>
      <c r="I2255" s="164" t="s">
        <v>45296</v>
      </c>
      <c r="J2255" s="164" t="s">
        <v>45297</v>
      </c>
      <c r="K2255" s="165">
        <v>5.6712962962962967E-4</v>
      </c>
      <c r="L2255" s="151" t="s">
        <v>4078</v>
      </c>
      <c r="N2255" s="151" t="s">
        <v>1479</v>
      </c>
      <c r="O2255" s="151">
        <v>35</v>
      </c>
      <c r="P2255" s="151">
        <v>1</v>
      </c>
      <c r="Q2255" s="165">
        <v>4.6990740740740743E-3</v>
      </c>
      <c r="R2255" s="165">
        <v>0</v>
      </c>
      <c r="S2255" s="165">
        <v>4.6990740740740743E-3</v>
      </c>
    </row>
    <row r="2256" spans="1:19" x14ac:dyDescent="0.25">
      <c r="A2256" s="151" t="s">
        <v>1051</v>
      </c>
      <c r="B2256" s="151" t="s">
        <v>4470</v>
      </c>
      <c r="C2256" s="164" t="s">
        <v>45298</v>
      </c>
      <c r="D2256" s="164" t="s">
        <v>45299</v>
      </c>
      <c r="E2256" s="165">
        <v>3.7731481481481483E-3</v>
      </c>
      <c r="F2256" s="151" t="s">
        <v>485</v>
      </c>
      <c r="H2256" s="166" t="s">
        <v>45064</v>
      </c>
      <c r="I2256" s="164" t="s">
        <v>45300</v>
      </c>
      <c r="J2256" s="164" t="s">
        <v>45301</v>
      </c>
      <c r="K2256" s="165">
        <v>6.4814814814814813E-4</v>
      </c>
      <c r="L2256" s="151" t="s">
        <v>4078</v>
      </c>
      <c r="N2256" s="151" t="s">
        <v>1479</v>
      </c>
      <c r="O2256" s="151">
        <v>35</v>
      </c>
      <c r="P2256" s="151">
        <v>1</v>
      </c>
      <c r="Q2256" s="165">
        <v>5.8564814814814816E-3</v>
      </c>
      <c r="R2256" s="165">
        <v>0</v>
      </c>
      <c r="S2256" s="165">
        <v>5.8564814814814816E-3</v>
      </c>
    </row>
    <row r="2257" spans="1:19" x14ac:dyDescent="0.25">
      <c r="A2257" s="151" t="s">
        <v>1051</v>
      </c>
      <c r="B2257" s="151" t="s">
        <v>4470</v>
      </c>
      <c r="C2257" s="164" t="s">
        <v>45302</v>
      </c>
      <c r="D2257" s="164" t="s">
        <v>45303</v>
      </c>
      <c r="E2257" s="165">
        <v>2.627314814814815E-3</v>
      </c>
      <c r="F2257" s="151" t="s">
        <v>485</v>
      </c>
      <c r="H2257" s="166" t="s">
        <v>45064</v>
      </c>
      <c r="I2257" s="164" t="s">
        <v>45304</v>
      </c>
      <c r="J2257" s="164" t="s">
        <v>45305</v>
      </c>
      <c r="K2257" s="165">
        <v>6.018518518518519E-4</v>
      </c>
      <c r="L2257" s="151" t="s">
        <v>4078</v>
      </c>
      <c r="N2257" s="151" t="s">
        <v>1479</v>
      </c>
      <c r="O2257" s="151">
        <v>35</v>
      </c>
      <c r="P2257" s="151">
        <v>1</v>
      </c>
      <c r="Q2257" s="165">
        <v>4.6296296296296294E-3</v>
      </c>
      <c r="R2257" s="165">
        <v>0</v>
      </c>
      <c r="S2257" s="165">
        <v>4.6296296296296294E-3</v>
      </c>
    </row>
    <row r="2258" spans="1:19" x14ac:dyDescent="0.25">
      <c r="A2258" s="151" t="s">
        <v>1051</v>
      </c>
      <c r="B2258" s="151" t="s">
        <v>4470</v>
      </c>
      <c r="C2258" s="164" t="s">
        <v>45306</v>
      </c>
      <c r="D2258" s="164" t="s">
        <v>45307</v>
      </c>
      <c r="E2258" s="165">
        <v>2.5115740740740741E-3</v>
      </c>
      <c r="F2258" s="151" t="s">
        <v>485</v>
      </c>
      <c r="H2258" s="166" t="s">
        <v>45064</v>
      </c>
      <c r="I2258" s="164" t="s">
        <v>45308</v>
      </c>
      <c r="J2258" s="164" t="s">
        <v>45309</v>
      </c>
      <c r="K2258" s="165">
        <v>6.134259259259259E-4</v>
      </c>
      <c r="L2258" s="151" t="s">
        <v>4078</v>
      </c>
      <c r="N2258" s="151" t="s">
        <v>1479</v>
      </c>
      <c r="O2258" s="151">
        <v>35</v>
      </c>
      <c r="P2258" s="151">
        <v>1</v>
      </c>
      <c r="Q2258" s="165">
        <v>4.43287037037037E-3</v>
      </c>
      <c r="R2258" s="165">
        <v>0</v>
      </c>
      <c r="S2258" s="165">
        <v>4.43287037037037E-3</v>
      </c>
    </row>
    <row r="2259" spans="1:19" x14ac:dyDescent="0.25">
      <c r="A2259" s="151" t="s">
        <v>1051</v>
      </c>
      <c r="B2259" s="151" t="s">
        <v>4470</v>
      </c>
      <c r="C2259" s="164" t="s">
        <v>45310</v>
      </c>
      <c r="D2259" s="164" t="s">
        <v>45311</v>
      </c>
      <c r="E2259" s="165">
        <v>3.3680555555555556E-3</v>
      </c>
      <c r="F2259" s="151" t="s">
        <v>485</v>
      </c>
      <c r="H2259" s="166" t="s">
        <v>45064</v>
      </c>
      <c r="I2259" s="164" t="s">
        <v>45312</v>
      </c>
      <c r="J2259" s="164" t="s">
        <v>45313</v>
      </c>
      <c r="K2259" s="165">
        <v>6.018518518518519E-4</v>
      </c>
      <c r="L2259" s="151" t="s">
        <v>4078</v>
      </c>
      <c r="N2259" s="151" t="s">
        <v>1479</v>
      </c>
      <c r="O2259" s="151">
        <v>35</v>
      </c>
      <c r="P2259" s="151">
        <v>1</v>
      </c>
      <c r="Q2259" s="165">
        <v>5.4976851851851853E-3</v>
      </c>
      <c r="R2259" s="165">
        <v>0</v>
      </c>
      <c r="S2259" s="165">
        <v>5.4976851851851853E-3</v>
      </c>
    </row>
    <row r="2260" spans="1:19" x14ac:dyDescent="0.25">
      <c r="A2260" s="151" t="s">
        <v>1051</v>
      </c>
      <c r="B2260" s="151" t="s">
        <v>4470</v>
      </c>
      <c r="C2260" s="164" t="s">
        <v>45314</v>
      </c>
      <c r="D2260" s="164" t="s">
        <v>45315</v>
      </c>
      <c r="E2260" s="165">
        <v>2.6041666666666665E-3</v>
      </c>
      <c r="F2260" s="151" t="s">
        <v>485</v>
      </c>
      <c r="H2260" s="166" t="s">
        <v>45064</v>
      </c>
      <c r="I2260" s="164" t="s">
        <v>45316</v>
      </c>
      <c r="J2260" s="164" t="s">
        <v>45317</v>
      </c>
      <c r="K2260" s="165">
        <v>6.018518518518519E-4</v>
      </c>
      <c r="L2260" s="151" t="s">
        <v>4078</v>
      </c>
      <c r="N2260" s="151" t="s">
        <v>1479</v>
      </c>
      <c r="O2260" s="151">
        <v>35</v>
      </c>
      <c r="P2260" s="151">
        <v>1</v>
      </c>
      <c r="Q2260" s="165">
        <v>4.7222222222222223E-3</v>
      </c>
      <c r="R2260" s="165">
        <v>0</v>
      </c>
      <c r="S2260" s="165">
        <v>4.7222222222222223E-3</v>
      </c>
    </row>
    <row r="2261" spans="1:19" x14ac:dyDescent="0.25">
      <c r="A2261" s="151" t="s">
        <v>1051</v>
      </c>
      <c r="B2261" s="151" t="s">
        <v>4470</v>
      </c>
      <c r="C2261" s="164" t="s">
        <v>45318</v>
      </c>
      <c r="D2261" s="164" t="s">
        <v>45319</v>
      </c>
      <c r="E2261" s="165">
        <v>3.0555555555555557E-3</v>
      </c>
      <c r="F2261" s="151" t="s">
        <v>485</v>
      </c>
      <c r="H2261" s="166" t="s">
        <v>45064</v>
      </c>
      <c r="I2261" s="164" t="s">
        <v>45320</v>
      </c>
      <c r="J2261" s="164" t="s">
        <v>45321</v>
      </c>
      <c r="K2261" s="165">
        <v>4.5138888888888887E-4</v>
      </c>
      <c r="L2261" s="151" t="s">
        <v>4078</v>
      </c>
      <c r="N2261" s="151" t="s">
        <v>1479</v>
      </c>
      <c r="O2261" s="151">
        <v>35</v>
      </c>
      <c r="P2261" s="151">
        <v>1</v>
      </c>
      <c r="Q2261" s="165">
        <v>4.9074074074074072E-3</v>
      </c>
      <c r="R2261" s="165">
        <v>0</v>
      </c>
      <c r="S2261" s="165">
        <v>4.9074074074074072E-3</v>
      </c>
    </row>
    <row r="2262" spans="1:19" x14ac:dyDescent="0.25">
      <c r="A2262" s="151" t="s">
        <v>1051</v>
      </c>
      <c r="B2262" s="151" t="s">
        <v>4470</v>
      </c>
      <c r="C2262" s="164" t="s">
        <v>45322</v>
      </c>
      <c r="D2262" s="164" t="s">
        <v>45323</v>
      </c>
      <c r="E2262" s="165">
        <v>2.1990740740740742E-3</v>
      </c>
      <c r="F2262" s="151" t="s">
        <v>485</v>
      </c>
      <c r="H2262" s="166" t="s">
        <v>45064</v>
      </c>
      <c r="I2262" s="164" t="s">
        <v>45324</v>
      </c>
      <c r="J2262" s="164" t="s">
        <v>45325</v>
      </c>
      <c r="K2262" s="165">
        <v>4.7453703703703704E-4</v>
      </c>
      <c r="L2262" s="151" t="s">
        <v>4078</v>
      </c>
      <c r="N2262" s="151" t="s">
        <v>1479</v>
      </c>
      <c r="O2262" s="151">
        <v>35</v>
      </c>
      <c r="P2262" s="151">
        <v>1</v>
      </c>
      <c r="Q2262" s="165">
        <v>4.5138888888888885E-3</v>
      </c>
      <c r="R2262" s="165">
        <v>0</v>
      </c>
      <c r="S2262" s="165">
        <v>4.5138888888888885E-3</v>
      </c>
    </row>
    <row r="2263" spans="1:19" x14ac:dyDescent="0.25">
      <c r="A2263" s="151" t="s">
        <v>1051</v>
      </c>
      <c r="B2263" s="151" t="s">
        <v>4470</v>
      </c>
      <c r="C2263" s="164" t="s">
        <v>45326</v>
      </c>
      <c r="D2263" s="164" t="s">
        <v>45327</v>
      </c>
      <c r="E2263" s="165">
        <v>2.9398148148148148E-3</v>
      </c>
      <c r="F2263" s="151" t="s">
        <v>485</v>
      </c>
      <c r="H2263" s="166" t="s">
        <v>45064</v>
      </c>
      <c r="I2263" s="164" t="s">
        <v>45328</v>
      </c>
      <c r="J2263" s="164" t="s">
        <v>45329</v>
      </c>
      <c r="K2263" s="165">
        <v>6.134259259259259E-4</v>
      </c>
      <c r="L2263" s="151" t="s">
        <v>4078</v>
      </c>
      <c r="N2263" s="151" t="s">
        <v>1479</v>
      </c>
      <c r="O2263" s="151">
        <v>35</v>
      </c>
      <c r="P2263" s="151">
        <v>1</v>
      </c>
      <c r="Q2263" s="165">
        <v>4.8032407407407407E-3</v>
      </c>
      <c r="R2263" s="165">
        <v>0</v>
      </c>
      <c r="S2263" s="165">
        <v>4.8032407407407407E-3</v>
      </c>
    </row>
    <row r="2264" spans="1:19" x14ac:dyDescent="0.25">
      <c r="A2264" s="151" t="s">
        <v>1051</v>
      </c>
      <c r="B2264" s="151" t="s">
        <v>4470</v>
      </c>
      <c r="C2264" s="164" t="s">
        <v>45330</v>
      </c>
      <c r="D2264" s="164" t="s">
        <v>45331</v>
      </c>
      <c r="E2264" s="165">
        <v>2.5000000000000001E-3</v>
      </c>
      <c r="F2264" s="151" t="s">
        <v>485</v>
      </c>
      <c r="H2264" s="166" t="s">
        <v>45064</v>
      </c>
      <c r="I2264" s="164" t="s">
        <v>45332</v>
      </c>
      <c r="J2264" s="164" t="s">
        <v>45333</v>
      </c>
      <c r="K2264" s="165">
        <v>6.018518518518519E-4</v>
      </c>
      <c r="L2264" s="151" t="s">
        <v>4078</v>
      </c>
      <c r="N2264" s="151" t="s">
        <v>1479</v>
      </c>
      <c r="O2264" s="151">
        <v>35</v>
      </c>
      <c r="P2264" s="151">
        <v>1</v>
      </c>
      <c r="Q2264" s="165">
        <v>5.0694444444444441E-3</v>
      </c>
      <c r="R2264" s="165">
        <v>0</v>
      </c>
      <c r="S2264" s="165">
        <v>5.0694444444444441E-3</v>
      </c>
    </row>
    <row r="2265" spans="1:19" x14ac:dyDescent="0.25">
      <c r="A2265" s="151" t="s">
        <v>1140</v>
      </c>
      <c r="B2265" s="151" t="s">
        <v>1141</v>
      </c>
      <c r="C2265" s="164" t="s">
        <v>45334</v>
      </c>
      <c r="D2265" s="164" t="s">
        <v>45335</v>
      </c>
      <c r="E2265" s="165">
        <v>1.6782407407407408E-3</v>
      </c>
      <c r="F2265" s="151" t="s">
        <v>375</v>
      </c>
      <c r="H2265" s="151" t="s">
        <v>31</v>
      </c>
      <c r="I2265" s="164" t="s">
        <v>45336</v>
      </c>
      <c r="J2265" s="164" t="s">
        <v>45337</v>
      </c>
      <c r="K2265" s="165">
        <v>6.018518518518519E-4</v>
      </c>
      <c r="L2265" s="151" t="s">
        <v>485</v>
      </c>
      <c r="N2265" s="151" t="s">
        <v>380</v>
      </c>
      <c r="O2265" s="151">
        <v>35</v>
      </c>
      <c r="P2265" s="151">
        <v>1</v>
      </c>
      <c r="Q2265" s="165">
        <v>7.7777777777777776E-3</v>
      </c>
      <c r="R2265" s="165">
        <v>0</v>
      </c>
      <c r="S2265" s="165">
        <v>7.7777777777777776E-3</v>
      </c>
    </row>
    <row r="2266" spans="1:19" x14ac:dyDescent="0.25">
      <c r="A2266" s="151" t="s">
        <v>1140</v>
      </c>
      <c r="B2266" s="151" t="s">
        <v>1141</v>
      </c>
      <c r="C2266" s="164" t="s">
        <v>45338</v>
      </c>
      <c r="D2266" s="164" t="s">
        <v>45339</v>
      </c>
      <c r="E2266" s="165">
        <v>2.8472222222222223E-3</v>
      </c>
      <c r="F2266" s="151" t="s">
        <v>375</v>
      </c>
      <c r="H2266" s="151" t="s">
        <v>376</v>
      </c>
      <c r="I2266" s="164" t="s">
        <v>45340</v>
      </c>
      <c r="J2266" s="164" t="s">
        <v>45341</v>
      </c>
      <c r="K2266" s="165">
        <v>2.8935185185185184E-4</v>
      </c>
      <c r="L2266" s="151" t="s">
        <v>379</v>
      </c>
      <c r="N2266" s="151" t="s">
        <v>2934</v>
      </c>
      <c r="O2266" s="151">
        <v>35</v>
      </c>
      <c r="P2266" s="151">
        <v>1</v>
      </c>
      <c r="Q2266" s="165">
        <v>7.9166666666666673E-3</v>
      </c>
      <c r="R2266" s="165">
        <v>0</v>
      </c>
      <c r="S2266" s="165">
        <v>7.9166666666666673E-3</v>
      </c>
    </row>
    <row r="2267" spans="1:19" x14ac:dyDescent="0.25">
      <c r="A2267" s="151" t="s">
        <v>1140</v>
      </c>
      <c r="B2267" s="151" t="s">
        <v>1141</v>
      </c>
      <c r="C2267" s="164" t="s">
        <v>45342</v>
      </c>
      <c r="D2267" s="164" t="s">
        <v>45343</v>
      </c>
      <c r="E2267" s="165">
        <v>2.2222222222222222E-3</v>
      </c>
      <c r="F2267" s="151" t="s">
        <v>375</v>
      </c>
      <c r="H2267" s="151" t="s">
        <v>31</v>
      </c>
      <c r="I2267" s="164" t="s">
        <v>45344</v>
      </c>
      <c r="J2267" s="164" t="s">
        <v>45345</v>
      </c>
      <c r="K2267" s="165">
        <v>5.0925925925925921E-4</v>
      </c>
      <c r="L2267" s="151" t="s">
        <v>485</v>
      </c>
      <c r="N2267" s="151" t="s">
        <v>380</v>
      </c>
      <c r="O2267" s="151">
        <v>35</v>
      </c>
      <c r="P2267" s="151">
        <v>1</v>
      </c>
      <c r="Q2267" s="165">
        <v>7.6157407407407406E-3</v>
      </c>
      <c r="R2267" s="165">
        <v>0</v>
      </c>
      <c r="S2267" s="165">
        <v>7.6157407407407406E-3</v>
      </c>
    </row>
    <row r="2268" spans="1:19" x14ac:dyDescent="0.25">
      <c r="A2268" s="151" t="s">
        <v>1140</v>
      </c>
      <c r="B2268" s="151" t="s">
        <v>1141</v>
      </c>
      <c r="C2268" s="164" t="s">
        <v>45346</v>
      </c>
      <c r="D2268" s="164" t="s">
        <v>45347</v>
      </c>
      <c r="E2268" s="165">
        <v>1.4467592592592592E-3</v>
      </c>
      <c r="F2268" s="151" t="s">
        <v>375</v>
      </c>
      <c r="H2268" s="151" t="s">
        <v>31</v>
      </c>
      <c r="I2268" s="164" t="s">
        <v>45348</v>
      </c>
      <c r="J2268" s="164" t="s">
        <v>45349</v>
      </c>
      <c r="K2268" s="165">
        <v>2.7777777777777778E-4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6.7013888888888887E-3</v>
      </c>
      <c r="R2268" s="165">
        <v>0</v>
      </c>
      <c r="S2268" s="165">
        <v>6.7013888888888887E-3</v>
      </c>
    </row>
    <row r="2269" spans="1:19" x14ac:dyDescent="0.25">
      <c r="A2269" s="151" t="s">
        <v>1140</v>
      </c>
      <c r="B2269" s="151" t="s">
        <v>1141</v>
      </c>
      <c r="C2269" s="164" t="s">
        <v>45350</v>
      </c>
      <c r="D2269" s="164" t="s">
        <v>45351</v>
      </c>
      <c r="E2269" s="165">
        <v>2.7662037037037039E-3</v>
      </c>
      <c r="F2269" s="151" t="s">
        <v>375</v>
      </c>
      <c r="H2269" s="151" t="s">
        <v>31</v>
      </c>
      <c r="I2269" s="164" t="s">
        <v>45352</v>
      </c>
      <c r="J2269" s="164" t="s">
        <v>45353</v>
      </c>
      <c r="K2269" s="165">
        <v>2.8935185185185184E-4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1.0462962962962962E-2</v>
      </c>
      <c r="R2269" s="165">
        <v>0</v>
      </c>
      <c r="S2269" s="165">
        <v>1.0462962962962962E-2</v>
      </c>
    </row>
    <row r="2270" spans="1:19" x14ac:dyDescent="0.25">
      <c r="A2270" s="151" t="s">
        <v>1140</v>
      </c>
      <c r="B2270" s="151" t="s">
        <v>1141</v>
      </c>
      <c r="C2270" s="164" t="s">
        <v>45354</v>
      </c>
      <c r="D2270" s="164" t="s">
        <v>45355</v>
      </c>
      <c r="E2270" s="165">
        <v>2.7546296296296294E-3</v>
      </c>
      <c r="F2270" s="151" t="s">
        <v>375</v>
      </c>
      <c r="H2270" s="151" t="s">
        <v>31</v>
      </c>
      <c r="I2270" s="164" t="s">
        <v>45356</v>
      </c>
      <c r="J2270" s="164" t="s">
        <v>45357</v>
      </c>
      <c r="K2270" s="165">
        <v>1.7361111111111112E-4</v>
      </c>
      <c r="L2270" s="151" t="s">
        <v>485</v>
      </c>
      <c r="N2270" s="151" t="s">
        <v>380</v>
      </c>
      <c r="O2270" s="151">
        <v>35</v>
      </c>
      <c r="P2270" s="151">
        <v>1</v>
      </c>
      <c r="Q2270" s="165">
        <v>8.067129629629629E-3</v>
      </c>
      <c r="R2270" s="165">
        <v>0</v>
      </c>
      <c r="S2270" s="165">
        <v>8.067129629629629E-3</v>
      </c>
    </row>
    <row r="2271" spans="1:19" x14ac:dyDescent="0.25">
      <c r="A2271" s="151" t="s">
        <v>1140</v>
      </c>
      <c r="B2271" s="151" t="s">
        <v>1141</v>
      </c>
      <c r="C2271" s="164" t="s">
        <v>45358</v>
      </c>
      <c r="D2271" s="164" t="s">
        <v>45359</v>
      </c>
      <c r="E2271" s="165">
        <v>1.5972222222222223E-3</v>
      </c>
      <c r="F2271" s="151" t="s">
        <v>375</v>
      </c>
      <c r="H2271" s="151" t="s">
        <v>31</v>
      </c>
      <c r="I2271" s="164" t="s">
        <v>45360</v>
      </c>
      <c r="J2271" s="164" t="s">
        <v>45361</v>
      </c>
      <c r="K2271" s="165">
        <v>2.8935185185185184E-4</v>
      </c>
      <c r="L2271" s="151" t="s">
        <v>485</v>
      </c>
      <c r="N2271" s="151" t="s">
        <v>380</v>
      </c>
      <c r="O2271" s="151">
        <v>35</v>
      </c>
      <c r="P2271" s="151">
        <v>1</v>
      </c>
      <c r="Q2271" s="165">
        <v>7.2685185185185188E-3</v>
      </c>
      <c r="R2271" s="165">
        <v>0</v>
      </c>
      <c r="S2271" s="165">
        <v>7.2685185185185188E-3</v>
      </c>
    </row>
    <row r="2272" spans="1:19" x14ac:dyDescent="0.25">
      <c r="A2272" s="151" t="s">
        <v>1140</v>
      </c>
      <c r="B2272" s="151" t="s">
        <v>1141</v>
      </c>
      <c r="C2272" s="164" t="s">
        <v>45362</v>
      </c>
      <c r="D2272" s="164" t="s">
        <v>45363</v>
      </c>
      <c r="E2272" s="165">
        <v>2.1180555555555558E-3</v>
      </c>
      <c r="F2272" s="151" t="s">
        <v>375</v>
      </c>
      <c r="H2272" s="151" t="s">
        <v>31</v>
      </c>
      <c r="I2272" s="164" t="s">
        <v>45364</v>
      </c>
      <c r="J2272" s="164" t="s">
        <v>45258</v>
      </c>
      <c r="K2272" s="165">
        <v>4.2824074074074075E-4</v>
      </c>
      <c r="L2272" s="151" t="s">
        <v>485</v>
      </c>
      <c r="N2272" s="151" t="s">
        <v>380</v>
      </c>
      <c r="O2272" s="151">
        <v>35</v>
      </c>
      <c r="P2272" s="151">
        <v>1</v>
      </c>
      <c r="Q2272" s="165">
        <v>9.7569444444444448E-3</v>
      </c>
      <c r="R2272" s="165">
        <v>0</v>
      </c>
      <c r="S2272" s="165">
        <v>9.7569444444444448E-3</v>
      </c>
    </row>
    <row r="2273" spans="1:19" x14ac:dyDescent="0.25">
      <c r="A2273" s="151" t="s">
        <v>1140</v>
      </c>
      <c r="B2273" s="151" t="s">
        <v>1141</v>
      </c>
      <c r="C2273" s="164" t="s">
        <v>45365</v>
      </c>
      <c r="D2273" s="164" t="s">
        <v>45366</v>
      </c>
      <c r="E2273" s="165">
        <v>3.9004629629629628E-3</v>
      </c>
      <c r="F2273" s="151" t="s">
        <v>375</v>
      </c>
      <c r="H2273" s="151" t="s">
        <v>31</v>
      </c>
      <c r="I2273" s="164" t="s">
        <v>45367</v>
      </c>
      <c r="J2273" s="164" t="s">
        <v>45368</v>
      </c>
      <c r="K2273" s="165">
        <v>2.7777777777777778E-4</v>
      </c>
      <c r="L2273" s="151" t="s">
        <v>485</v>
      </c>
      <c r="N2273" s="151" t="s">
        <v>380</v>
      </c>
      <c r="O2273" s="151">
        <v>35</v>
      </c>
      <c r="P2273" s="151">
        <v>1</v>
      </c>
      <c r="Q2273" s="165">
        <v>9.2129629629629627E-3</v>
      </c>
      <c r="R2273" s="165">
        <v>0</v>
      </c>
      <c r="S2273" s="165">
        <v>9.2129629629629627E-3</v>
      </c>
    </row>
    <row r="2274" spans="1:19" x14ac:dyDescent="0.25">
      <c r="A2274" s="151" t="s">
        <v>1140</v>
      </c>
      <c r="B2274" s="151" t="s">
        <v>1141</v>
      </c>
      <c r="C2274" s="164" t="s">
        <v>45369</v>
      </c>
      <c r="D2274" s="164" t="s">
        <v>45370</v>
      </c>
      <c r="E2274" s="165">
        <v>2.8703703703703703E-3</v>
      </c>
      <c r="F2274" s="151" t="s">
        <v>375</v>
      </c>
      <c r="H2274" s="151" t="s">
        <v>31</v>
      </c>
      <c r="I2274" s="164" t="s">
        <v>45371</v>
      </c>
      <c r="J2274" s="164" t="s">
        <v>45372</v>
      </c>
      <c r="K2274" s="165">
        <v>3.0092592592592595E-4</v>
      </c>
      <c r="L2274" s="151" t="s">
        <v>485</v>
      </c>
      <c r="N2274" s="151" t="s">
        <v>380</v>
      </c>
      <c r="O2274" s="151">
        <v>35</v>
      </c>
      <c r="P2274" s="151">
        <v>1</v>
      </c>
      <c r="Q2274" s="165">
        <v>8.4143518518518517E-3</v>
      </c>
      <c r="R2274" s="165">
        <v>0</v>
      </c>
      <c r="S2274" s="165">
        <v>8.4143518518518517E-3</v>
      </c>
    </row>
    <row r="2275" spans="1:19" x14ac:dyDescent="0.25">
      <c r="A2275" s="151" t="s">
        <v>1140</v>
      </c>
      <c r="B2275" s="151" t="s">
        <v>1141</v>
      </c>
      <c r="C2275" s="164" t="s">
        <v>45373</v>
      </c>
      <c r="D2275" s="164" t="s">
        <v>45374</v>
      </c>
      <c r="E2275" s="165">
        <v>3.3680555555555556E-3</v>
      </c>
      <c r="F2275" s="151" t="s">
        <v>375</v>
      </c>
      <c r="H2275" s="151" t="s">
        <v>31</v>
      </c>
      <c r="I2275" s="164" t="s">
        <v>45375</v>
      </c>
      <c r="J2275" s="164" t="s">
        <v>45376</v>
      </c>
      <c r="K2275" s="165">
        <v>2.8935185185185184E-4</v>
      </c>
      <c r="L2275" s="151" t="s">
        <v>485</v>
      </c>
      <c r="N2275" s="151" t="s">
        <v>380</v>
      </c>
      <c r="O2275" s="151">
        <v>35</v>
      </c>
      <c r="P2275" s="151">
        <v>1</v>
      </c>
      <c r="Q2275" s="165">
        <v>8.7384259259259255E-3</v>
      </c>
      <c r="R2275" s="165">
        <v>0</v>
      </c>
      <c r="S2275" s="165">
        <v>8.7384259259259255E-3</v>
      </c>
    </row>
    <row r="2276" spans="1:19" x14ac:dyDescent="0.25">
      <c r="A2276" s="151" t="s">
        <v>1140</v>
      </c>
      <c r="B2276" s="151" t="s">
        <v>1141</v>
      </c>
      <c r="C2276" s="164" t="s">
        <v>45377</v>
      </c>
      <c r="D2276" s="164" t="s">
        <v>45378</v>
      </c>
      <c r="E2276" s="165">
        <v>3.9351851851851848E-3</v>
      </c>
      <c r="F2276" s="151" t="s">
        <v>375</v>
      </c>
      <c r="H2276" s="151" t="s">
        <v>31</v>
      </c>
      <c r="I2276" s="164" t="s">
        <v>45379</v>
      </c>
      <c r="J2276" s="164" t="s">
        <v>45380</v>
      </c>
      <c r="K2276" s="165">
        <v>3.0092592592592595E-4</v>
      </c>
      <c r="L2276" s="151" t="s">
        <v>485</v>
      </c>
      <c r="N2276" s="151" t="s">
        <v>380</v>
      </c>
      <c r="O2276" s="151">
        <v>35</v>
      </c>
      <c r="P2276" s="151">
        <v>1</v>
      </c>
      <c r="Q2276" s="165">
        <v>1.0763888888888889E-2</v>
      </c>
      <c r="R2276" s="165">
        <v>0</v>
      </c>
      <c r="S2276" s="165">
        <v>1.0763888888888889E-2</v>
      </c>
    </row>
    <row r="2277" spans="1:19" x14ac:dyDescent="0.25">
      <c r="A2277" s="151" t="s">
        <v>1140</v>
      </c>
      <c r="B2277" s="151" t="s">
        <v>1141</v>
      </c>
      <c r="C2277" s="164" t="s">
        <v>45381</v>
      </c>
      <c r="D2277" s="164" t="s">
        <v>45382</v>
      </c>
      <c r="E2277" s="165">
        <v>3.1712962962962962E-3</v>
      </c>
      <c r="F2277" s="151" t="s">
        <v>375</v>
      </c>
      <c r="H2277" s="151" t="s">
        <v>31</v>
      </c>
      <c r="I2277" s="164" t="s">
        <v>45383</v>
      </c>
      <c r="J2277" s="164" t="s">
        <v>45384</v>
      </c>
      <c r="K2277" s="165">
        <v>3.0092592592592595E-4</v>
      </c>
      <c r="L2277" s="151" t="s">
        <v>485</v>
      </c>
      <c r="N2277" s="151" t="s">
        <v>380</v>
      </c>
      <c r="O2277" s="151">
        <v>35</v>
      </c>
      <c r="P2277" s="151">
        <v>1</v>
      </c>
      <c r="Q2277" s="165">
        <v>9.2245370370370363E-3</v>
      </c>
      <c r="R2277" s="165">
        <v>0</v>
      </c>
      <c r="S2277" s="165">
        <v>9.2245370370370363E-3</v>
      </c>
    </row>
    <row r="2278" spans="1:19" x14ac:dyDescent="0.25">
      <c r="A2278" s="151" t="s">
        <v>1140</v>
      </c>
      <c r="B2278" s="151" t="s">
        <v>1141</v>
      </c>
      <c r="C2278" s="164" t="s">
        <v>45385</v>
      </c>
      <c r="D2278" s="164" t="s">
        <v>45386</v>
      </c>
      <c r="E2278" s="165">
        <v>4.8611111111111112E-3</v>
      </c>
      <c r="F2278" s="151" t="s">
        <v>375</v>
      </c>
      <c r="H2278" s="151" t="s">
        <v>31</v>
      </c>
      <c r="I2278" s="164" t="s">
        <v>45387</v>
      </c>
      <c r="J2278" s="164" t="s">
        <v>45388</v>
      </c>
      <c r="K2278" s="165">
        <v>4.861111111111111E-4</v>
      </c>
      <c r="L2278" s="151" t="s">
        <v>485</v>
      </c>
      <c r="N2278" s="151" t="s">
        <v>380</v>
      </c>
      <c r="O2278" s="151">
        <v>35</v>
      </c>
      <c r="P2278" s="151">
        <v>1</v>
      </c>
      <c r="Q2278" s="165">
        <v>1.0266203703703704E-2</v>
      </c>
      <c r="R2278" s="165">
        <v>0</v>
      </c>
      <c r="S2278" s="165">
        <v>1.0266203703703704E-2</v>
      </c>
    </row>
    <row r="2279" spans="1:19" x14ac:dyDescent="0.25">
      <c r="A2279" s="151" t="s">
        <v>1140</v>
      </c>
      <c r="B2279" s="151" t="s">
        <v>1141</v>
      </c>
      <c r="C2279" s="164" t="s">
        <v>45389</v>
      </c>
      <c r="D2279" s="164" t="s">
        <v>45390</v>
      </c>
      <c r="E2279" s="165">
        <v>5.5092592592592589E-3</v>
      </c>
      <c r="F2279" s="151" t="s">
        <v>375</v>
      </c>
      <c r="H2279" s="151" t="s">
        <v>31</v>
      </c>
      <c r="I2279" s="164" t="s">
        <v>45391</v>
      </c>
      <c r="J2279" s="164" t="s">
        <v>45392</v>
      </c>
      <c r="K2279" s="165">
        <v>7.407407407407407E-4</v>
      </c>
      <c r="L2279" s="151" t="s">
        <v>485</v>
      </c>
      <c r="N2279" s="151" t="s">
        <v>380</v>
      </c>
      <c r="O2279" s="151">
        <v>35</v>
      </c>
      <c r="P2279" s="151">
        <v>1</v>
      </c>
      <c r="Q2279" s="165">
        <v>1.6145833333333335E-2</v>
      </c>
      <c r="R2279" s="165">
        <v>2.3263888888888887E-3</v>
      </c>
      <c r="S2279" s="165">
        <v>1.3819444444444445E-2</v>
      </c>
    </row>
    <row r="2280" spans="1:19" x14ac:dyDescent="0.25">
      <c r="A2280" s="151" t="s">
        <v>1140</v>
      </c>
      <c r="B2280" s="151" t="s">
        <v>1141</v>
      </c>
      <c r="C2280" s="164" t="s">
        <v>45393</v>
      </c>
      <c r="D2280" s="164" t="s">
        <v>45394</v>
      </c>
      <c r="E2280" s="165">
        <v>2.0023148148148148E-3</v>
      </c>
      <c r="F2280" s="151" t="s">
        <v>375</v>
      </c>
      <c r="H2280" s="151" t="s">
        <v>31</v>
      </c>
      <c r="I2280" s="164" t="s">
        <v>45395</v>
      </c>
      <c r="J2280" s="164" t="s">
        <v>45396</v>
      </c>
      <c r="K2280" s="165">
        <v>6.134259259259259E-4</v>
      </c>
      <c r="L2280" s="151" t="s">
        <v>485</v>
      </c>
      <c r="N2280" s="151" t="s">
        <v>380</v>
      </c>
      <c r="O2280" s="151">
        <v>35</v>
      </c>
      <c r="P2280" s="151">
        <v>1</v>
      </c>
      <c r="Q2280" s="165">
        <v>8.5763888888888886E-3</v>
      </c>
      <c r="R2280" s="165">
        <v>0</v>
      </c>
      <c r="S2280" s="165">
        <v>8.5763888888888886E-3</v>
      </c>
    </row>
    <row r="2281" spans="1:19" x14ac:dyDescent="0.25">
      <c r="A2281" s="151" t="s">
        <v>1140</v>
      </c>
      <c r="B2281" s="151" t="s">
        <v>1141</v>
      </c>
      <c r="C2281" s="164" t="s">
        <v>45397</v>
      </c>
      <c r="D2281" s="164" t="s">
        <v>45398</v>
      </c>
      <c r="E2281" s="165">
        <v>3.7615740740740739E-3</v>
      </c>
      <c r="F2281" s="151" t="s">
        <v>375</v>
      </c>
      <c r="H2281" s="151" t="s">
        <v>31</v>
      </c>
      <c r="I2281" s="164" t="s">
        <v>45399</v>
      </c>
      <c r="J2281" s="164" t="s">
        <v>45400</v>
      </c>
      <c r="K2281" s="165">
        <v>6.134259259259259E-4</v>
      </c>
      <c r="L2281" s="151" t="s">
        <v>485</v>
      </c>
      <c r="N2281" s="151" t="s">
        <v>380</v>
      </c>
      <c r="O2281" s="151">
        <v>35</v>
      </c>
      <c r="P2281" s="151">
        <v>1</v>
      </c>
      <c r="Q2281" s="165">
        <v>1.03125E-2</v>
      </c>
      <c r="R2281" s="165">
        <v>0</v>
      </c>
      <c r="S2281" s="165">
        <v>1.03125E-2</v>
      </c>
    </row>
    <row r="2282" spans="1:19" x14ac:dyDescent="0.25">
      <c r="A2282" s="151" t="s">
        <v>1140</v>
      </c>
      <c r="B2282" s="151" t="s">
        <v>1141</v>
      </c>
      <c r="C2282" s="164" t="s">
        <v>45401</v>
      </c>
      <c r="D2282" s="164" t="s">
        <v>45402</v>
      </c>
      <c r="E2282" s="165">
        <v>3.7615740740740739E-3</v>
      </c>
      <c r="F2282" s="151" t="s">
        <v>375</v>
      </c>
      <c r="H2282" s="151" t="s">
        <v>31</v>
      </c>
      <c r="I2282" s="164" t="s">
        <v>45403</v>
      </c>
      <c r="J2282" s="164" t="s">
        <v>45404</v>
      </c>
      <c r="K2282" s="165">
        <v>6.7129629629629625E-4</v>
      </c>
      <c r="L2282" s="151" t="s">
        <v>485</v>
      </c>
      <c r="N2282" s="151" t="s">
        <v>380</v>
      </c>
      <c r="O2282" s="151">
        <v>35</v>
      </c>
      <c r="P2282" s="151">
        <v>1</v>
      </c>
      <c r="Q2282" s="165">
        <v>1.0648148148148148E-2</v>
      </c>
      <c r="R2282" s="165">
        <v>0</v>
      </c>
      <c r="S2282" s="165">
        <v>1.0648148148148148E-2</v>
      </c>
    </row>
    <row r="2283" spans="1:19" x14ac:dyDescent="0.25">
      <c r="A2283" s="151" t="s">
        <v>1140</v>
      </c>
      <c r="B2283" s="151" t="s">
        <v>1141</v>
      </c>
      <c r="C2283" s="164" t="s">
        <v>45405</v>
      </c>
      <c r="D2283" s="164" t="s">
        <v>45406</v>
      </c>
      <c r="E2283" s="165">
        <v>2.638888888888889E-3</v>
      </c>
      <c r="F2283" s="151" t="s">
        <v>375</v>
      </c>
      <c r="H2283" s="151" t="s">
        <v>31</v>
      </c>
      <c r="I2283" s="164" t="s">
        <v>45407</v>
      </c>
      <c r="J2283" s="164" t="s">
        <v>45408</v>
      </c>
      <c r="K2283" s="165">
        <v>6.5972222222222224E-4</v>
      </c>
      <c r="L2283" s="151" t="s">
        <v>485</v>
      </c>
      <c r="N2283" s="151" t="s">
        <v>380</v>
      </c>
      <c r="O2283" s="151">
        <v>35</v>
      </c>
      <c r="P2283" s="151">
        <v>1</v>
      </c>
      <c r="Q2283" s="165">
        <v>8.8773148148148153E-3</v>
      </c>
      <c r="R2283" s="165">
        <v>0</v>
      </c>
      <c r="S2283" s="165">
        <v>8.8773148148148153E-3</v>
      </c>
    </row>
    <row r="2284" spans="1:19" x14ac:dyDescent="0.25">
      <c r="A2284" s="151" t="s">
        <v>1140</v>
      </c>
      <c r="B2284" s="151" t="s">
        <v>1141</v>
      </c>
      <c r="C2284" s="164" t="s">
        <v>45409</v>
      </c>
      <c r="D2284" s="164" t="s">
        <v>45410</v>
      </c>
      <c r="E2284" s="165">
        <v>3.9467592592592592E-3</v>
      </c>
      <c r="F2284" s="151" t="s">
        <v>375</v>
      </c>
      <c r="H2284" s="151" t="s">
        <v>31</v>
      </c>
      <c r="I2284" s="164" t="s">
        <v>45411</v>
      </c>
      <c r="J2284" s="164" t="s">
        <v>45412</v>
      </c>
      <c r="K2284" s="165">
        <v>1.1574074074074073E-5</v>
      </c>
      <c r="L2284" s="151" t="s">
        <v>485</v>
      </c>
      <c r="N2284" s="151" t="s">
        <v>380</v>
      </c>
      <c r="O2284" s="151">
        <v>35</v>
      </c>
      <c r="P2284" s="151">
        <v>1</v>
      </c>
      <c r="Q2284" s="165">
        <v>1.0254629629629629E-2</v>
      </c>
      <c r="R2284" s="165">
        <v>0</v>
      </c>
      <c r="S2284" s="165">
        <v>1.0254629629629629E-2</v>
      </c>
    </row>
    <row r="2285" spans="1:19" x14ac:dyDescent="0.25">
      <c r="A2285" s="151" t="s">
        <v>1213</v>
      </c>
      <c r="B2285" s="151" t="s">
        <v>2038</v>
      </c>
      <c r="C2285" s="164" t="s">
        <v>45413</v>
      </c>
      <c r="D2285" s="164" t="s">
        <v>45414</v>
      </c>
      <c r="E2285" s="165">
        <v>2.4652777777777776E-3</v>
      </c>
      <c r="F2285" s="151" t="s">
        <v>375</v>
      </c>
      <c r="H2285" s="151" t="s">
        <v>376</v>
      </c>
      <c r="I2285" s="164" t="s">
        <v>45415</v>
      </c>
      <c r="J2285" s="164" t="s">
        <v>45416</v>
      </c>
      <c r="K2285" s="165">
        <v>9.9537037037037042E-4</v>
      </c>
      <c r="L2285" s="151" t="s">
        <v>379</v>
      </c>
      <c r="N2285" s="151" t="s">
        <v>2934</v>
      </c>
      <c r="O2285" s="151">
        <v>35</v>
      </c>
      <c r="P2285" s="151">
        <v>1</v>
      </c>
      <c r="Q2285" s="165">
        <v>1.1423611111111112E-2</v>
      </c>
      <c r="R2285" s="165">
        <v>0</v>
      </c>
      <c r="S2285" s="165">
        <v>1.1423611111111112E-2</v>
      </c>
    </row>
    <row r="2286" spans="1:19" x14ac:dyDescent="0.25">
      <c r="A2286" s="151" t="s">
        <v>1213</v>
      </c>
      <c r="B2286" s="151" t="s">
        <v>2038</v>
      </c>
      <c r="C2286" s="164" t="s">
        <v>45417</v>
      </c>
      <c r="D2286" s="164" t="s">
        <v>45418</v>
      </c>
      <c r="E2286" s="165">
        <v>1.4120370370370369E-3</v>
      </c>
      <c r="F2286" s="151" t="s">
        <v>375</v>
      </c>
      <c r="H2286" s="151" t="s">
        <v>31</v>
      </c>
      <c r="I2286" s="164" t="s">
        <v>45419</v>
      </c>
      <c r="J2286" s="164" t="s">
        <v>45420</v>
      </c>
      <c r="K2286" s="165">
        <v>5.2083333333333333E-4</v>
      </c>
      <c r="L2286" s="151" t="s">
        <v>485</v>
      </c>
      <c r="N2286" s="151" t="s">
        <v>380</v>
      </c>
      <c r="O2286" s="151">
        <v>35</v>
      </c>
      <c r="P2286" s="151">
        <v>1</v>
      </c>
      <c r="Q2286" s="165">
        <v>1.0671296296296297E-2</v>
      </c>
      <c r="R2286" s="165">
        <v>0</v>
      </c>
      <c r="S2286" s="165">
        <v>1.0671296296296297E-2</v>
      </c>
    </row>
    <row r="2287" spans="1:19" x14ac:dyDescent="0.25">
      <c r="A2287" s="151" t="s">
        <v>1213</v>
      </c>
      <c r="B2287" s="151" t="s">
        <v>2038</v>
      </c>
      <c r="C2287" s="164" t="s">
        <v>45421</v>
      </c>
      <c r="D2287" s="164" t="s">
        <v>45422</v>
      </c>
      <c r="E2287" s="165">
        <v>1.8287037037037037E-3</v>
      </c>
      <c r="F2287" s="151" t="s">
        <v>375</v>
      </c>
      <c r="H2287" s="151" t="s">
        <v>376</v>
      </c>
      <c r="I2287" s="164" t="s">
        <v>45423</v>
      </c>
      <c r="J2287" s="164" t="s">
        <v>45424</v>
      </c>
      <c r="K2287" s="165">
        <v>3.7037037037037035E-4</v>
      </c>
      <c r="L2287" s="151" t="s">
        <v>379</v>
      </c>
      <c r="N2287" s="151" t="s">
        <v>2934</v>
      </c>
      <c r="O2287" s="151">
        <v>35</v>
      </c>
      <c r="P2287" s="151">
        <v>1</v>
      </c>
      <c r="Q2287" s="165">
        <v>6.9212962962962961E-3</v>
      </c>
      <c r="R2287" s="165">
        <v>0</v>
      </c>
      <c r="S2287" s="165">
        <v>6.9212962962962961E-3</v>
      </c>
    </row>
    <row r="2288" spans="1:19" x14ac:dyDescent="0.25">
      <c r="A2288" s="151" t="s">
        <v>1213</v>
      </c>
      <c r="B2288" s="151" t="s">
        <v>2038</v>
      </c>
      <c r="C2288" s="164" t="s">
        <v>45425</v>
      </c>
      <c r="D2288" s="164" t="s">
        <v>45426</v>
      </c>
      <c r="E2288" s="165">
        <v>3.9351851851851848E-3</v>
      </c>
      <c r="F2288" s="151" t="s">
        <v>375</v>
      </c>
      <c r="H2288" s="151" t="s">
        <v>31</v>
      </c>
      <c r="I2288" s="164" t="s">
        <v>45427</v>
      </c>
      <c r="J2288" s="164" t="s">
        <v>45428</v>
      </c>
      <c r="K2288" s="165">
        <v>3.2407407407407406E-4</v>
      </c>
      <c r="L2288" s="151" t="s">
        <v>485</v>
      </c>
      <c r="N2288" s="151" t="s">
        <v>380</v>
      </c>
      <c r="O2288" s="151">
        <v>35</v>
      </c>
      <c r="P2288" s="151">
        <v>1</v>
      </c>
      <c r="Q2288" s="165">
        <v>9.6874999999999999E-3</v>
      </c>
      <c r="R2288" s="165">
        <v>0</v>
      </c>
      <c r="S2288" s="165">
        <v>9.6874999999999999E-3</v>
      </c>
    </row>
    <row r="2289" spans="1:19" x14ac:dyDescent="0.25">
      <c r="A2289" s="151" t="s">
        <v>1213</v>
      </c>
      <c r="B2289" s="151" t="s">
        <v>2038</v>
      </c>
      <c r="C2289" s="164" t="s">
        <v>45429</v>
      </c>
      <c r="D2289" s="164" t="s">
        <v>45430</v>
      </c>
      <c r="E2289" s="165">
        <v>4.5486111111111109E-3</v>
      </c>
      <c r="F2289" s="151" t="s">
        <v>375</v>
      </c>
      <c r="H2289" s="151" t="s">
        <v>31</v>
      </c>
      <c r="I2289" s="164" t="s">
        <v>45431</v>
      </c>
      <c r="J2289" s="164" t="s">
        <v>45432</v>
      </c>
      <c r="K2289" s="165">
        <v>3.7037037037037035E-4</v>
      </c>
      <c r="L2289" s="151" t="s">
        <v>485</v>
      </c>
      <c r="N2289" s="151" t="s">
        <v>380</v>
      </c>
      <c r="O2289" s="151">
        <v>35</v>
      </c>
      <c r="P2289" s="151">
        <v>1</v>
      </c>
      <c r="Q2289" s="165">
        <v>1.0254629629629629E-2</v>
      </c>
      <c r="R2289" s="165">
        <v>0</v>
      </c>
      <c r="S2289" s="165">
        <v>1.0254629629629629E-2</v>
      </c>
    </row>
    <row r="2290" spans="1:19" x14ac:dyDescent="0.25">
      <c r="A2290" s="151" t="s">
        <v>1269</v>
      </c>
      <c r="B2290" s="151" t="s">
        <v>1270</v>
      </c>
      <c r="C2290" s="164" t="s">
        <v>45433</v>
      </c>
      <c r="D2290" s="164" t="s">
        <v>45434</v>
      </c>
      <c r="E2290" s="165">
        <v>4.178240740740741E-3</v>
      </c>
      <c r="F2290" s="151" t="s">
        <v>375</v>
      </c>
      <c r="H2290" s="151" t="s">
        <v>376</v>
      </c>
      <c r="I2290" s="164" t="s">
        <v>45435</v>
      </c>
      <c r="J2290" s="164" t="s">
        <v>45436</v>
      </c>
      <c r="K2290" s="165">
        <v>6.018518518518519E-4</v>
      </c>
      <c r="L2290" s="151" t="s">
        <v>379</v>
      </c>
      <c r="N2290" s="151" t="s">
        <v>2934</v>
      </c>
      <c r="O2290" s="151">
        <v>35</v>
      </c>
      <c r="P2290" s="151">
        <v>1</v>
      </c>
      <c r="Q2290" s="165">
        <v>1.2361111111111111E-2</v>
      </c>
      <c r="R2290" s="165">
        <v>0</v>
      </c>
      <c r="S2290" s="165">
        <v>1.2361111111111111E-2</v>
      </c>
    </row>
    <row r="2291" spans="1:19" x14ac:dyDescent="0.25">
      <c r="A2291" s="151" t="s">
        <v>1269</v>
      </c>
      <c r="B2291" s="151" t="s">
        <v>1270</v>
      </c>
      <c r="C2291" s="164" t="s">
        <v>45437</v>
      </c>
      <c r="D2291" s="164" t="s">
        <v>45438</v>
      </c>
      <c r="E2291" s="165">
        <v>2.7546296296296294E-3</v>
      </c>
      <c r="F2291" s="151" t="s">
        <v>375</v>
      </c>
      <c r="H2291" s="151" t="s">
        <v>376</v>
      </c>
      <c r="I2291" s="164" t="s">
        <v>44982</v>
      </c>
      <c r="J2291" s="164" t="s">
        <v>45439</v>
      </c>
      <c r="K2291" s="165">
        <v>6.4814814814814813E-4</v>
      </c>
      <c r="L2291" s="151" t="s">
        <v>379</v>
      </c>
      <c r="N2291" s="151" t="s">
        <v>2934</v>
      </c>
      <c r="O2291" s="151">
        <v>35</v>
      </c>
      <c r="P2291" s="151">
        <v>1</v>
      </c>
      <c r="Q2291" s="165">
        <v>8.9930555555555562E-3</v>
      </c>
      <c r="R2291" s="165">
        <v>0</v>
      </c>
      <c r="S2291" s="165">
        <v>8.9930555555555562E-3</v>
      </c>
    </row>
    <row r="2292" spans="1:19" x14ac:dyDescent="0.25">
      <c r="A2292" s="151" t="s">
        <v>1269</v>
      </c>
      <c r="B2292" s="151" t="s">
        <v>1270</v>
      </c>
      <c r="C2292" s="164" t="s">
        <v>45440</v>
      </c>
      <c r="D2292" s="164" t="s">
        <v>45441</v>
      </c>
      <c r="E2292" s="165">
        <v>2.7314814814814814E-3</v>
      </c>
      <c r="F2292" s="151" t="s">
        <v>375</v>
      </c>
      <c r="H2292" s="151" t="s">
        <v>376</v>
      </c>
      <c r="I2292" s="164" t="s">
        <v>45442</v>
      </c>
      <c r="J2292" s="164" t="s">
        <v>45443</v>
      </c>
      <c r="K2292" s="165">
        <v>6.7129629629629625E-4</v>
      </c>
      <c r="L2292" s="151" t="s">
        <v>379</v>
      </c>
      <c r="N2292" s="151" t="s">
        <v>2934</v>
      </c>
      <c r="O2292" s="151">
        <v>35</v>
      </c>
      <c r="P2292" s="151">
        <v>1</v>
      </c>
      <c r="Q2292" s="165">
        <v>8.6226851851851846E-3</v>
      </c>
      <c r="R2292" s="165">
        <v>0</v>
      </c>
      <c r="S2292" s="165">
        <v>8.6226851851851846E-3</v>
      </c>
    </row>
    <row r="2293" spans="1:19" x14ac:dyDescent="0.25">
      <c r="A2293" s="151" t="s">
        <v>1269</v>
      </c>
      <c r="B2293" s="151" t="s">
        <v>1270</v>
      </c>
      <c r="C2293" s="164" t="s">
        <v>45444</v>
      </c>
      <c r="D2293" s="164" t="s">
        <v>45445</v>
      </c>
      <c r="E2293" s="165">
        <v>3.2523148148148147E-3</v>
      </c>
      <c r="F2293" s="151" t="s">
        <v>375</v>
      </c>
      <c r="H2293" s="151" t="s">
        <v>376</v>
      </c>
      <c r="I2293" s="164" t="s">
        <v>45446</v>
      </c>
      <c r="J2293" s="164" t="s">
        <v>45447</v>
      </c>
      <c r="K2293" s="165">
        <v>2.3148148148148147E-5</v>
      </c>
      <c r="L2293" s="151" t="s">
        <v>379</v>
      </c>
      <c r="N2293" s="151" t="s">
        <v>2934</v>
      </c>
      <c r="O2293" s="151">
        <v>35</v>
      </c>
      <c r="P2293" s="151">
        <v>1</v>
      </c>
      <c r="Q2293" s="165">
        <v>1.1550925925925926E-2</v>
      </c>
      <c r="R2293" s="165">
        <v>0</v>
      </c>
      <c r="S2293" s="165">
        <v>1.1550925925925926E-2</v>
      </c>
    </row>
    <row r="2294" spans="1:19" x14ac:dyDescent="0.25">
      <c r="A2294" s="151" t="s">
        <v>1269</v>
      </c>
      <c r="B2294" s="151" t="s">
        <v>1270</v>
      </c>
      <c r="C2294" s="164" t="s">
        <v>45448</v>
      </c>
      <c r="D2294" s="164" t="s">
        <v>45449</v>
      </c>
      <c r="E2294" s="165">
        <v>1.8981481481481482E-3</v>
      </c>
      <c r="F2294" s="151" t="s">
        <v>375</v>
      </c>
      <c r="H2294" s="151" t="s">
        <v>376</v>
      </c>
      <c r="I2294" s="164" t="s">
        <v>45450</v>
      </c>
      <c r="J2294" s="164" t="s">
        <v>45451</v>
      </c>
      <c r="K2294" s="165">
        <v>4.861111111111111E-4</v>
      </c>
      <c r="L2294" s="151" t="s">
        <v>379</v>
      </c>
      <c r="N2294" s="151" t="s">
        <v>2934</v>
      </c>
      <c r="O2294" s="151">
        <v>35</v>
      </c>
      <c r="P2294" s="151">
        <v>1</v>
      </c>
      <c r="Q2294" s="165">
        <v>7.6504629629629631E-3</v>
      </c>
      <c r="R2294" s="165">
        <v>0</v>
      </c>
      <c r="S2294" s="165">
        <v>7.6504629629629631E-3</v>
      </c>
    </row>
    <row r="2295" spans="1:19" x14ac:dyDescent="0.25">
      <c r="A2295" s="151" t="s">
        <v>1269</v>
      </c>
      <c r="B2295" s="151" t="s">
        <v>1270</v>
      </c>
      <c r="C2295" s="164" t="s">
        <v>45452</v>
      </c>
      <c r="D2295" s="164" t="s">
        <v>45453</v>
      </c>
      <c r="E2295" s="165">
        <v>2.0717592592592593E-3</v>
      </c>
      <c r="F2295" s="151" t="s">
        <v>375</v>
      </c>
      <c r="H2295" s="151" t="s">
        <v>376</v>
      </c>
      <c r="I2295" s="164" t="s">
        <v>45454</v>
      </c>
      <c r="J2295" s="164" t="s">
        <v>45455</v>
      </c>
      <c r="K2295" s="165">
        <v>5.2083333333333333E-4</v>
      </c>
      <c r="L2295" s="151" t="s">
        <v>379</v>
      </c>
      <c r="N2295" s="151" t="s">
        <v>2934</v>
      </c>
      <c r="O2295" s="151">
        <v>35</v>
      </c>
      <c r="P2295" s="151">
        <v>1</v>
      </c>
      <c r="Q2295" s="165">
        <v>7.7314814814814815E-3</v>
      </c>
      <c r="R2295" s="165">
        <v>0</v>
      </c>
      <c r="S2295" s="165">
        <v>7.7314814814814815E-3</v>
      </c>
    </row>
    <row r="2296" spans="1:19" x14ac:dyDescent="0.25">
      <c r="A2296" s="151" t="s">
        <v>1269</v>
      </c>
      <c r="B2296" s="151" t="s">
        <v>1270</v>
      </c>
      <c r="C2296" s="164" t="s">
        <v>45456</v>
      </c>
      <c r="D2296" s="164" t="s">
        <v>45457</v>
      </c>
      <c r="E2296" s="165">
        <v>2.9513888888888888E-3</v>
      </c>
      <c r="F2296" s="151" t="s">
        <v>375</v>
      </c>
      <c r="H2296" s="151" t="s">
        <v>376</v>
      </c>
      <c r="I2296" s="164" t="s">
        <v>45259</v>
      </c>
      <c r="J2296" s="164" t="s">
        <v>45458</v>
      </c>
      <c r="K2296" s="165">
        <v>4.9768518518518521E-4</v>
      </c>
      <c r="L2296" s="151" t="s">
        <v>379</v>
      </c>
      <c r="N2296" s="151" t="s">
        <v>2934</v>
      </c>
      <c r="O2296" s="151">
        <v>35</v>
      </c>
      <c r="P2296" s="151">
        <v>1</v>
      </c>
      <c r="Q2296" s="165">
        <v>8.6921296296296295E-3</v>
      </c>
      <c r="R2296" s="165">
        <v>0</v>
      </c>
      <c r="S2296" s="165">
        <v>8.6921296296296295E-3</v>
      </c>
    </row>
    <row r="2297" spans="1:19" x14ac:dyDescent="0.25">
      <c r="A2297" s="151" t="s">
        <v>1269</v>
      </c>
      <c r="B2297" s="151" t="s">
        <v>1270</v>
      </c>
      <c r="C2297" s="164" t="s">
        <v>45459</v>
      </c>
      <c r="D2297" s="164" t="s">
        <v>45460</v>
      </c>
      <c r="E2297" s="165">
        <v>1.4699074074074074E-3</v>
      </c>
      <c r="F2297" s="151" t="s">
        <v>375</v>
      </c>
      <c r="H2297" s="151" t="s">
        <v>376</v>
      </c>
      <c r="I2297" s="164" t="s">
        <v>45461</v>
      </c>
      <c r="J2297" s="164" t="s">
        <v>45462</v>
      </c>
      <c r="K2297" s="165">
        <v>6.7129629629629625E-4</v>
      </c>
      <c r="L2297" s="151" t="s">
        <v>379</v>
      </c>
      <c r="N2297" s="151" t="s">
        <v>2934</v>
      </c>
      <c r="O2297" s="151">
        <v>35</v>
      </c>
      <c r="P2297" s="151">
        <v>1</v>
      </c>
      <c r="Q2297" s="165">
        <v>6.8865740740740745E-3</v>
      </c>
      <c r="R2297" s="165">
        <v>0</v>
      </c>
      <c r="S2297" s="165">
        <v>6.8865740740740745E-3</v>
      </c>
    </row>
    <row r="2298" spans="1:19" x14ac:dyDescent="0.25">
      <c r="A2298" s="151" t="s">
        <v>1269</v>
      </c>
      <c r="B2298" s="151" t="s">
        <v>1270</v>
      </c>
      <c r="C2298" s="164" t="s">
        <v>45463</v>
      </c>
      <c r="D2298" s="164" t="s">
        <v>45464</v>
      </c>
      <c r="E2298" s="165">
        <v>4.2013888888888891E-3</v>
      </c>
      <c r="F2298" s="151" t="s">
        <v>375</v>
      </c>
      <c r="H2298" s="151" t="s">
        <v>376</v>
      </c>
      <c r="I2298" s="164" t="s">
        <v>45465</v>
      </c>
      <c r="J2298" s="164" t="s">
        <v>45466</v>
      </c>
      <c r="K2298" s="165">
        <v>8.564814814814815E-4</v>
      </c>
      <c r="L2298" s="151" t="s">
        <v>379</v>
      </c>
      <c r="N2298" s="151" t="s">
        <v>2934</v>
      </c>
      <c r="O2298" s="151">
        <v>35</v>
      </c>
      <c r="P2298" s="151">
        <v>1</v>
      </c>
      <c r="Q2298" s="165">
        <v>1.0752314814814815E-2</v>
      </c>
      <c r="R2298" s="165">
        <v>0</v>
      </c>
      <c r="S2298" s="165">
        <v>1.0752314814814815E-2</v>
      </c>
    </row>
    <row r="2299" spans="1:19" x14ac:dyDescent="0.25">
      <c r="A2299" s="151" t="s">
        <v>1269</v>
      </c>
      <c r="B2299" s="151" t="s">
        <v>1270</v>
      </c>
      <c r="C2299" s="164" t="s">
        <v>45467</v>
      </c>
      <c r="D2299" s="164" t="s">
        <v>45468</v>
      </c>
      <c r="E2299" s="165">
        <v>3.3101851851851851E-3</v>
      </c>
      <c r="F2299" s="151" t="s">
        <v>375</v>
      </c>
      <c r="H2299" s="151" t="s">
        <v>376</v>
      </c>
      <c r="I2299" s="164" t="s">
        <v>45469</v>
      </c>
      <c r="J2299" s="164" t="s">
        <v>45470</v>
      </c>
      <c r="K2299" s="165">
        <v>5.2083333333333333E-4</v>
      </c>
      <c r="L2299" s="151" t="s">
        <v>379</v>
      </c>
      <c r="N2299" s="151" t="s">
        <v>2934</v>
      </c>
      <c r="O2299" s="151">
        <v>35</v>
      </c>
      <c r="P2299" s="151">
        <v>1</v>
      </c>
      <c r="Q2299" s="165">
        <v>8.86574074074074E-3</v>
      </c>
      <c r="R2299" s="165">
        <v>0</v>
      </c>
      <c r="S2299" s="165">
        <v>8.86574074074074E-3</v>
      </c>
    </row>
    <row r="2300" spans="1:19" x14ac:dyDescent="0.25">
      <c r="A2300" s="151" t="s">
        <v>1269</v>
      </c>
      <c r="B2300" s="151" t="s">
        <v>1270</v>
      </c>
      <c r="C2300" s="164" t="s">
        <v>45471</v>
      </c>
      <c r="D2300" s="164" t="s">
        <v>45472</v>
      </c>
      <c r="E2300" s="165">
        <v>1.8402777777777777E-3</v>
      </c>
      <c r="F2300" s="151" t="s">
        <v>375</v>
      </c>
      <c r="H2300" s="151" t="s">
        <v>376</v>
      </c>
      <c r="I2300" s="164" t="s">
        <v>45473</v>
      </c>
      <c r="J2300" s="164" t="s">
        <v>45474</v>
      </c>
      <c r="K2300" s="165">
        <v>5.2083333333333333E-4</v>
      </c>
      <c r="L2300" s="151" t="s">
        <v>379</v>
      </c>
      <c r="N2300" s="151" t="s">
        <v>2934</v>
      </c>
      <c r="O2300" s="151">
        <v>35</v>
      </c>
      <c r="P2300" s="151">
        <v>1</v>
      </c>
      <c r="Q2300" s="165">
        <v>7.4999999999999997E-3</v>
      </c>
      <c r="R2300" s="165">
        <v>0</v>
      </c>
      <c r="S2300" s="165">
        <v>7.4999999999999997E-3</v>
      </c>
    </row>
    <row r="2301" spans="1:19" x14ac:dyDescent="0.25">
      <c r="A2301" s="151" t="s">
        <v>1269</v>
      </c>
      <c r="B2301" s="151" t="s">
        <v>1270</v>
      </c>
      <c r="C2301" s="164" t="s">
        <v>45475</v>
      </c>
      <c r="D2301" s="164" t="s">
        <v>45476</v>
      </c>
      <c r="E2301" s="165">
        <v>4.4907407407407405E-3</v>
      </c>
      <c r="F2301" s="151" t="s">
        <v>375</v>
      </c>
      <c r="H2301" s="151" t="s">
        <v>376</v>
      </c>
      <c r="I2301" s="164" t="s">
        <v>45477</v>
      </c>
      <c r="J2301" s="164" t="s">
        <v>45478</v>
      </c>
      <c r="K2301" s="165">
        <v>1.0648148148148149E-3</v>
      </c>
      <c r="L2301" s="151" t="s">
        <v>379</v>
      </c>
      <c r="N2301" s="151" t="s">
        <v>2934</v>
      </c>
      <c r="O2301" s="151">
        <v>35</v>
      </c>
      <c r="P2301" s="151">
        <v>1</v>
      </c>
      <c r="Q2301" s="165">
        <v>1.0011574074074074E-2</v>
      </c>
      <c r="R2301" s="165">
        <v>0</v>
      </c>
      <c r="S2301" s="165">
        <v>1.0011574074074074E-2</v>
      </c>
    </row>
    <row r="2302" spans="1:19" x14ac:dyDescent="0.25">
      <c r="A2302" s="151" t="s">
        <v>1269</v>
      </c>
      <c r="B2302" s="151" t="s">
        <v>1270</v>
      </c>
      <c r="C2302" s="164" t="s">
        <v>45479</v>
      </c>
      <c r="D2302" s="164" t="s">
        <v>45480</v>
      </c>
      <c r="E2302" s="165">
        <v>2.8356481481481483E-3</v>
      </c>
      <c r="F2302" s="151" t="s">
        <v>375</v>
      </c>
      <c r="H2302" s="151" t="s">
        <v>376</v>
      </c>
      <c r="I2302" s="164" t="s">
        <v>45481</v>
      </c>
      <c r="J2302" s="164" t="s">
        <v>45482</v>
      </c>
      <c r="K2302" s="165">
        <v>5.4398148148148144E-4</v>
      </c>
      <c r="L2302" s="151" t="s">
        <v>379</v>
      </c>
      <c r="N2302" s="151" t="s">
        <v>2934</v>
      </c>
      <c r="O2302" s="151">
        <v>35</v>
      </c>
      <c r="P2302" s="151">
        <v>1</v>
      </c>
      <c r="Q2302" s="165">
        <v>8.6342592592592599E-3</v>
      </c>
      <c r="R2302" s="165">
        <v>0</v>
      </c>
      <c r="S2302" s="165">
        <v>8.6342592592592599E-3</v>
      </c>
    </row>
    <row r="2303" spans="1:19" x14ac:dyDescent="0.25">
      <c r="A2303" s="151" t="s">
        <v>1269</v>
      </c>
      <c r="B2303" s="151" t="s">
        <v>1270</v>
      </c>
      <c r="C2303" s="164" t="s">
        <v>45483</v>
      </c>
      <c r="D2303" s="164" t="s">
        <v>45484</v>
      </c>
      <c r="E2303" s="165">
        <v>2.9861111111111113E-3</v>
      </c>
      <c r="F2303" s="151" t="s">
        <v>375</v>
      </c>
      <c r="H2303" s="151" t="s">
        <v>376</v>
      </c>
      <c r="I2303" s="164" t="s">
        <v>45485</v>
      </c>
      <c r="J2303" s="164" t="s">
        <v>45486</v>
      </c>
      <c r="K2303" s="165">
        <v>5.7870370370370367E-4</v>
      </c>
      <c r="L2303" s="151" t="s">
        <v>379</v>
      </c>
      <c r="N2303" s="151" t="s">
        <v>2934</v>
      </c>
      <c r="O2303" s="151">
        <v>35</v>
      </c>
      <c r="P2303" s="151">
        <v>1</v>
      </c>
      <c r="Q2303" s="165">
        <v>8.6342592592592599E-3</v>
      </c>
      <c r="R2303" s="165">
        <v>0</v>
      </c>
      <c r="S2303" s="165">
        <v>8.6342592592592599E-3</v>
      </c>
    </row>
    <row r="2304" spans="1:19" x14ac:dyDescent="0.25">
      <c r="A2304" s="151" t="s">
        <v>1269</v>
      </c>
      <c r="B2304" s="151" t="s">
        <v>1270</v>
      </c>
      <c r="C2304" s="164" t="s">
        <v>45487</v>
      </c>
      <c r="D2304" s="164" t="s">
        <v>45488</v>
      </c>
      <c r="E2304" s="165">
        <v>1.712962962962963E-3</v>
      </c>
      <c r="F2304" s="151" t="s">
        <v>375</v>
      </c>
      <c r="H2304" s="151" t="s">
        <v>376</v>
      </c>
      <c r="I2304" s="164" t="s">
        <v>45489</v>
      </c>
      <c r="J2304" s="164" t="s">
        <v>45490</v>
      </c>
      <c r="K2304" s="165">
        <v>7.0601851851851847E-4</v>
      </c>
      <c r="L2304" s="151" t="s">
        <v>379</v>
      </c>
      <c r="N2304" s="151" t="s">
        <v>2934</v>
      </c>
      <c r="O2304" s="151">
        <v>35</v>
      </c>
      <c r="P2304" s="151">
        <v>1</v>
      </c>
      <c r="Q2304" s="165">
        <v>8.0208333333333329E-3</v>
      </c>
      <c r="R2304" s="165">
        <v>0</v>
      </c>
      <c r="S2304" s="165">
        <v>8.0208333333333329E-3</v>
      </c>
    </row>
    <row r="2305" spans="1:19" x14ac:dyDescent="0.25">
      <c r="A2305" s="151" t="s">
        <v>1269</v>
      </c>
      <c r="B2305" s="151" t="s">
        <v>1270</v>
      </c>
      <c r="C2305" s="164" t="s">
        <v>45491</v>
      </c>
      <c r="D2305" s="164" t="s">
        <v>45492</v>
      </c>
      <c r="E2305" s="165">
        <v>2.6041666666666665E-3</v>
      </c>
      <c r="F2305" s="151" t="s">
        <v>375</v>
      </c>
      <c r="H2305" s="151" t="s">
        <v>376</v>
      </c>
      <c r="I2305" s="164" t="s">
        <v>45493</v>
      </c>
      <c r="J2305" s="164" t="s">
        <v>45494</v>
      </c>
      <c r="K2305" s="165">
        <v>5.4398148148148144E-4</v>
      </c>
      <c r="L2305" s="151" t="s">
        <v>379</v>
      </c>
      <c r="N2305" s="151" t="s">
        <v>2934</v>
      </c>
      <c r="O2305" s="151">
        <v>35</v>
      </c>
      <c r="P2305" s="151">
        <v>1</v>
      </c>
      <c r="Q2305" s="165">
        <v>8.0902777777777778E-3</v>
      </c>
      <c r="R2305" s="165">
        <v>0</v>
      </c>
      <c r="S2305" s="165">
        <v>8.0902777777777778E-3</v>
      </c>
    </row>
    <row r="2306" spans="1:19" x14ac:dyDescent="0.25">
      <c r="A2306" s="151" t="s">
        <v>1269</v>
      </c>
      <c r="B2306" s="151" t="s">
        <v>1270</v>
      </c>
      <c r="C2306" s="164" t="s">
        <v>45495</v>
      </c>
      <c r="D2306" s="164" t="s">
        <v>45496</v>
      </c>
      <c r="E2306" s="165">
        <v>1.9097222222222222E-3</v>
      </c>
      <c r="F2306" s="151" t="s">
        <v>375</v>
      </c>
      <c r="H2306" s="151" t="s">
        <v>376</v>
      </c>
      <c r="I2306" s="164" t="s">
        <v>45497</v>
      </c>
      <c r="J2306" s="164" t="s">
        <v>45498</v>
      </c>
      <c r="K2306" s="165">
        <v>7.5231481481481482E-4</v>
      </c>
      <c r="L2306" s="151" t="s">
        <v>379</v>
      </c>
      <c r="N2306" s="151" t="s">
        <v>2934</v>
      </c>
      <c r="O2306" s="151">
        <v>35</v>
      </c>
      <c r="P2306" s="151">
        <v>1</v>
      </c>
      <c r="Q2306" s="165">
        <v>7.4884259259259262E-3</v>
      </c>
      <c r="R2306" s="165">
        <v>0</v>
      </c>
      <c r="S2306" s="165">
        <v>7.4884259259259262E-3</v>
      </c>
    </row>
    <row r="2307" spans="1:19" x14ac:dyDescent="0.25">
      <c r="E2307" s="163"/>
      <c r="K2307" s="163"/>
      <c r="Q2307" s="163"/>
      <c r="R2307" s="163"/>
      <c r="S2307" s="163"/>
    </row>
    <row r="2308" spans="1:19" x14ac:dyDescent="0.25">
      <c r="E2308" s="163"/>
      <c r="K2308" s="163"/>
      <c r="Q2308" s="163"/>
      <c r="R2308" s="163"/>
      <c r="S2308" s="163"/>
    </row>
    <row r="2309" spans="1:19" x14ac:dyDescent="0.25">
      <c r="E2309" s="163"/>
      <c r="K2309" s="163"/>
      <c r="Q2309" s="163"/>
      <c r="R2309" s="163"/>
      <c r="S2309" s="163"/>
    </row>
    <row r="2310" spans="1:19" x14ac:dyDescent="0.25">
      <c r="E2310" s="163"/>
      <c r="K2310" s="163"/>
      <c r="Q2310" s="163"/>
      <c r="R2310" s="163"/>
      <c r="S2310" s="163"/>
    </row>
    <row r="2311" spans="1:19" x14ac:dyDescent="0.25">
      <c r="E2311" s="163"/>
      <c r="K2311" s="163"/>
      <c r="Q2311" s="163"/>
      <c r="R2311" s="163"/>
      <c r="S2311" s="163"/>
    </row>
    <row r="2312" spans="1:19" x14ac:dyDescent="0.25">
      <c r="E2312" s="163"/>
      <c r="K2312" s="163"/>
      <c r="Q2312" s="163"/>
      <c r="R2312" s="163"/>
      <c r="S2312" s="163"/>
    </row>
    <row r="2313" spans="1:19" x14ac:dyDescent="0.25">
      <c r="E2313" s="163"/>
      <c r="K2313" s="163"/>
      <c r="Q2313" s="163"/>
      <c r="R2313" s="163"/>
      <c r="S2313" s="163"/>
    </row>
    <row r="2314" spans="1:19" x14ac:dyDescent="0.25">
      <c r="E2314" s="163"/>
      <c r="K2314" s="163"/>
      <c r="Q2314" s="163"/>
      <c r="R2314" s="163"/>
      <c r="S2314" s="163"/>
    </row>
    <row r="2315" spans="1:19" x14ac:dyDescent="0.25">
      <c r="E2315" s="163"/>
      <c r="K2315" s="163"/>
      <c r="Q2315" s="163"/>
      <c r="R2315" s="163"/>
      <c r="S2315" s="163"/>
    </row>
    <row r="2316" spans="1:19" x14ac:dyDescent="0.25">
      <c r="E2316" s="163"/>
      <c r="K2316" s="163"/>
      <c r="Q2316" s="163"/>
      <c r="R2316" s="163"/>
      <c r="S2316" s="163"/>
    </row>
    <row r="2317" spans="1:19" x14ac:dyDescent="0.25">
      <c r="E2317" s="163"/>
      <c r="K2317" s="163"/>
      <c r="Q2317" s="163"/>
      <c r="R2317" s="163"/>
      <c r="S2317" s="163"/>
    </row>
    <row r="2318" spans="1:19" x14ac:dyDescent="0.25">
      <c r="E2318" s="163"/>
      <c r="K2318" s="163"/>
      <c r="Q2318" s="163"/>
      <c r="R2318" s="163"/>
      <c r="S2318" s="163"/>
    </row>
    <row r="2319" spans="1:19" x14ac:dyDescent="0.25">
      <c r="E2319" s="163"/>
      <c r="K2319" s="163"/>
      <c r="Q2319" s="163"/>
      <c r="R2319" s="163"/>
      <c r="S2319" s="163"/>
    </row>
    <row r="2320" spans="1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 x14ac:dyDescent="0.25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2026-09-09T17:06:59Z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