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2" documentId="13_ncr:1_{9DFDFEE8-78F7-4C04-B87C-99924EE6CC37}" xr6:coauthVersionLast="47" xr6:coauthVersionMax="47" xr10:uidLastSave="{07D6A55E-E55F-4642-9ABB-AD80B102DC03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<sst xmlns="http://schemas.openxmlformats.org/spreadsheetml/2006/main" count="87468" uniqueCount="29973">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</sst>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48" sqref="F74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/>
      <c r="M744" s="81">
        <f t="shared" ref="M744:M755" ca="1" si="161">IFERROR(IF(K744="","",IF(L744="",MOD(NOW()-K744,1),IF(L744&gt;=K744,L744-K744,L744+1-K744))),"")</f>
        <v>5.1740162038186099E-2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98</v>
      </c>
      <c r="G756" s="2">
        <f>SUM(G744:G755)</f>
        <v>490</v>
      </c>
      <c r="H756" s="87"/>
      <c r="I756" s="87"/>
      <c r="J756" s="87"/>
      <c r="K756" s="87"/>
      <c r="L756" s="87"/>
      <c r="M756" s="88">
        <f ca="1">IFERROR(SUM(M744:M755),"")</f>
        <v>5.1740162038186099E-2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466</v>
      </c>
      <c r="G757" s="1">
        <f>G743+G756</f>
        <v>2330</v>
      </c>
      <c r="H757" s="91"/>
      <c r="I757" s="91"/>
      <c r="J757" s="91"/>
      <c r="K757" s="91"/>
      <c r="L757" s="91"/>
      <c r="M757" s="92">
        <f ca="1">IFERROR(M743+M756,"")</f>
        <v>0.12743460648263066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49" sqref="G74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0.8406290509228711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0.97951793981175883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1.0642401620339816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14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58.800000000000004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65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273.00000000000006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255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1071.0000000000002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48" sqref="G74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44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184.8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114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478.8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P746" sqref="P74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66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5"/>
      <c r="P756" s="155"/>
      <c r="Q756" s="88">
        <f ca="1">IFERROR(SUM(Q744:Q755),"")</f>
        <v>2.6388888888888906E-2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239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1003.8</v>
      </c>
      <c r="L757" s="91"/>
      <c r="M757" s="91"/>
      <c r="N757" s="91"/>
      <c r="O757" s="156"/>
      <c r="P757" s="156"/>
      <c r="Q757" s="92">
        <f ca="1">IFERROR(Q743+Q756,"")</f>
        <v>9.9305555555555036E-2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2026-08-29T03:06:02Z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