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0" documentId="13_ncr:1_{9DFDFEE8-78F7-4C04-B87C-99924EE6CC37}" xr6:coauthVersionLast="47" xr6:coauthVersionMax="47" xr10:uidLastSave="{9291E83E-E4CA-4E61-99DD-26E29E79F8DC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<sst xmlns="http://schemas.openxmlformats.org/spreadsheetml/2006/main" count="87512" uniqueCount="29973">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</sst>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841740</v>
      </c>
      <c r="G31" s="27">
        <f t="shared" si="0"/>
        <v>3026370</v>
      </c>
      <c r="H31" s="21">
        <f>IFERROR('Linha 1'!T757+'Linha 2'!T757+'Linha 3'!T757,0)</f>
        <v>1213.8554999999999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43360320</v>
      </c>
      <c r="G35" s="31">
        <f t="shared" si="2"/>
        <v>95074740</v>
      </c>
      <c r="H35" s="32">
        <f>IFERROR(SUM(H4:H34),"")</f>
        <v>13545.116209371892</v>
      </c>
      <c r="I35" s="32">
        <f>IFERROR(SUM(I4:I34),"")</f>
        <v>14531.98</v>
      </c>
      <c r="J35" s="33">
        <f>IFERROR(IF(OR(H35="",I35="",H35=0,I35=0),"",MIN(H35,I35)/MAX(H35,I35)),"")</f>
        <v>0.93209020445747193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O757" sqref="O75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S757" sqref="S7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0.17084305555181345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0.30973194444070118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0.39445416666292399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0.15417638888902729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0.26181527777791602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0.3652875000001381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8" activePane="bottomLeft" state="frozen"/>
      <selection pane="bottomLeft" activeCell="S757" sqref="S75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6" sqref="G75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9"/>
        <v>0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2026-08-29T11:01:32Z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