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45" documentId="13_ncr:1_{9DFDFEE8-78F7-4C04-B87C-99924EE6CC37}" xr6:coauthVersionLast="47" xr6:coauthVersionMax="47" xr10:uidLastSave="{FF627009-5BD2-42D3-9B85-21EAC10B38EA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H200" i="7" s="1"/>
  <c r="Q202" i="7"/>
  <c r="K202" i="7"/>
  <c r="I202" i="7"/>
  <c r="H202" i="7"/>
  <c r="F202" i="7"/>
  <c r="Q201" i="7"/>
  <c r="K201" i="7"/>
  <c r="I201" i="7"/>
  <c r="F201" i="7"/>
  <c r="Q200" i="7"/>
  <c r="K200" i="7"/>
  <c r="I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F215" i="6"/>
  <c r="Q214" i="6"/>
  <c r="K214" i="6"/>
  <c r="I214" i="6"/>
  <c r="H214" i="6"/>
  <c r="F214" i="6"/>
  <c r="Q213" i="6"/>
  <c r="K213" i="6"/>
  <c r="I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H200" i="6" s="1"/>
  <c r="Q202" i="6"/>
  <c r="K202" i="6"/>
  <c r="I202" i="6"/>
  <c r="F202" i="6"/>
  <c r="Q201" i="6"/>
  <c r="K201" i="6"/>
  <c r="I201" i="6"/>
  <c r="H201" i="6"/>
  <c r="F201" i="6"/>
  <c r="Q200" i="6"/>
  <c r="K200" i="6"/>
  <c r="I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191" i="7" l="1"/>
  <c r="H213" i="6"/>
  <c r="H193" i="7"/>
  <c r="H209" i="6"/>
  <c r="H197" i="5"/>
  <c r="H195" i="6"/>
  <c r="H215" i="6"/>
  <c r="J215" i="6" s="1"/>
  <c r="I25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J192" i="7" s="1"/>
  <c r="H201" i="7"/>
  <c r="H199" i="7"/>
  <c r="J199" i="7" s="1"/>
  <c r="H194" i="7"/>
  <c r="J194" i="7" s="1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J210" i="6" s="1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J211" i="5" s="1"/>
  <c r="H212" i="5"/>
  <c r="H213" i="5"/>
  <c r="H209" i="5"/>
  <c r="J209" i="5" s="1"/>
  <c r="H214" i="5"/>
  <c r="H210" i="5"/>
  <c r="J210" i="5" s="1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1" i="6"/>
  <c r="J213" i="6"/>
  <c r="J214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3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95" i="7" l="1"/>
  <c r="H203" i="6"/>
  <c r="H203" i="5"/>
  <c r="K217" i="5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 s="1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T203" i="6" s="1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122" i="6"/>
  <c r="G35" i="1"/>
  <c r="J217" i="6" l="1"/>
  <c r="T217" i="6" s="1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<sst xmlns="http://schemas.openxmlformats.org/spreadsheetml/2006/main" count="118892" uniqueCount="44881">
  <si>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</si>
  <si>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</si>
  <si>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</si>
  <si>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</si>
  <si>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</si>
  <si>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</si>
  <si>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</si>
  <si>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</si>
  <si>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</si>
  <si>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</si>
  <si>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</si>
  <si>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</si>
  <si>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</si>
  <si>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</si>
  <si>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</si>
  <si>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</si>
  <si>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</si>
  <si>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</si>
  <si>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</si>
  <si>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</si>
  <si>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</si>
  <si>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</si>
  <si>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</si>
  <si>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</si>
  <si>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</si>
  <si>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</si>
  <si>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</si>
  <si>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</si>
  <si>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</si>
  <si>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</si>
  <si>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</si>
  <si>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</si>
  <si>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</si>
  <si>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</si>
  <si>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</si>
  <si>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</si>
  <si>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</si>
  <si>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</si>
  <si>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</si>
  <si>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</si>
  <si>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</si>
  <si>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</si>
  <si>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</si>
  <si>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</si>
  <si>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</si>
  <si>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</si>
  <si>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</si>
  <si>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</si>
  <si>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</si>
  <si>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</si>
  <si>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</si>
  <si>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</si>
  <si>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</si>
  <si>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</si>
  <si>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</si>
  <si>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</si>
  <si>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</si>
  <si>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</si>
  <si>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</si>
  <si>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</si>
  <si>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</si>
  <si>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</si>
  <si>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</si>
  <si>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</si>
  <si>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</si>
  <si>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</si>
  <si>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</si>
  <si>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</si>
  <si>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</si>
  <si>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</si>
  <si>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</si>
  <si>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</si>
  <si>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</si>
  <si>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</si>
  <si>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</si>
  <si>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</si>
  <si>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</si>
  <si>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</si>
  <si>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</si>
  <si>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</si>
  <si>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</si>
  <si>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</si>
  <si>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</si>
  <si>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</si>
  <si>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</si>
  <si>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</si>
  <si>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</si>
  <si>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</si>
  <si>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</si>
  <si>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</si>
  <si>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</si>
  <si>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</si>
  <si>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</si>
  <si>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</si>
  <si>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</si>
  <si>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</si>
  <si>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</si>
  <si>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</si>
  <si>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</si>
  <si>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</si>
  <si>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</si>
  <si>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</si>
  <si>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</si>
  <si>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</si>
  <si>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</si>
  <si>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</si>
  <si>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</si>
  <si>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</si>
  <si>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</si>
  <si>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</si>
  <si>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</si>
  <si>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</si>
  <si>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</si>
  <si>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</si>
  <si>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</si>
  <si>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</si>
  <si>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</si>
  <si>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</si>
  <si>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</si>
  <si>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</si>
  <si>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</si>
  <si>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</si>
  <si>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</si>
  <si>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</si>
  <si>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</si>
  <si>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</si>
  <si>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</si>
  <si>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</si>
  <si>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</si>
  <si>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</si>
  <si>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</si>
  <si>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</si>
  <si>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</si>
  <si>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</si>
  <si>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</si>
  <si>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</si>
  <si>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</si>
  <si>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</si>
  <si>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</si>
  <si>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</si>
  <si>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</si>
  <si>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</si>
  <si>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</si>
  <si>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</si>
  <si>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</si>
  <si>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</si>
  <si>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</si>
  <si>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</si>
  <si>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</si>
  <si>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</si>
  <si>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</si>
  <si>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</si>
  <si>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</si>
  <si>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</si>
  <si>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</si>
  <si>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</si>
  <si>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</si>
  <si>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</si>
  <si>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</si>
  <si>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</si>
  <si>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</si>
  <si>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</si>
  <si>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</si>
  <si>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</si>
  <si>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</si>
  <si>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</si>
  <si>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</si>
  <si>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</si>
  <si>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</si>
  <si>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</si>
  <si>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</si>
  <si>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</si>
  <si>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</si>
  <si>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</si>
  <si>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</si>
  <si>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</si>
  <si>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</si>
  <si>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</si>
  <si>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</si>
  <si>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</si>
  <si>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</si>
  <si>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</si>
  <si>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</si>
  <si>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</si>
  <si>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</si>
  <si>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</si>
  <si>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</si>
  <si>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</si>
  <si>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</si>
  <si>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</si>
  <si>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</si>
  <si>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</si>
  <si>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</si>
  <si>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</si>
  <si>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</si>
  <si>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</si>
  <si>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</si>
  <si>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</si>
  <si>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</si>
  <si>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</si>
  <si>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</si>
  <si>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</si>
  <si>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</si>
  <si>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</si>
  <si>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</si>
  <si>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</si>
  <si>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</si>
  <si>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</si>
  <si>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</si>
  <si>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</si>
  <si>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</si>
  <si>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</si>
  <si>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</si>
  <si>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</si>
  <si>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</si>
  <si>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</si>
  <si>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</si>
  <si>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</si>
  <si>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</si>
  <si>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</si>
  <si>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</si>
  <si>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</si>
  <si>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</si>
  <si>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</si>
  <si>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</si>
  <si>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</si>
  <si>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</si>
  <si>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</si>
  <si>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</si>
  <si>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</si>
  <si>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</si>
  <si>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</si>
  <si>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</si>
  <si>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</si>
  <si>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</si>
  <si>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</si>
  <si>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</si>
  <si>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</si>
  <si>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</si>
  <si>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</si>
  <si>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</si>
  <si>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</si>
  <si>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</si>
  <si>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</si>
  <si>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</si>
  <si>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</si>
  <si>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</si>
  <si>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</si>
  <si>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</si>
  <si>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</si>
  <si>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</si>
  <si>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</si>
  <si>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</si>
  <si>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</si>
  <si>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</si>
  <si>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</si>
  <si>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</si>
  <si>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</si>
  <si>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</si>
  <si>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</si>
  <si>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</si>
  <si>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</si>
  <si>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</si>
  <si>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</si>
  <si>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</si>
  <si>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</si>
  <si>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</si>
  <si>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</si>
  <si>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</si>
  <si>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</si>
  <si>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</si>
  <si>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</si>
  <si>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</si>
  <si>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</si>
  <si>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</si>
  <si>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</si>
  <si>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</si>
  <si>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</si>
  <si>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</si>
  <si>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</si>
  <si>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</si>
  <si>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</si>
  <si>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</si>
  <si>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</si>
  <si>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</si>
  <si>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</si>
  <si>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</si>
  <si>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</si>
  <si>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</si>
  <si>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</si>
  <si>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</si>
  <si>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</si>
  <si>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</si>
  <si>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</si>
  <si>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</si>
  <si>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</si>
  <si>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</si>
  <si>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</si>
  <si>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</si>
  <si>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</si>
  <si>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</si>
  <si>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</si>
  <si>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</si>
  <si>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</si>
  <si>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</si>
  <si>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</si>
  <si>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</si>
  <si>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</si>
  <si>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</si>
  <si>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</si>
  <si>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</si>
  <si>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</si>
  <si>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</si>
  <si>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</si>
  <si>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</si>
  <si>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</si>
  <si>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</si>
  <si>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</si>
  <si>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</si>
  <si>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</si>
  <si>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</si>
  <si>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</si>
  <si>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</si>
  <si>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</si>
  <si>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</si>
  <si>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</si>
  <si>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</si>
  <si>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</si>
  <si>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</si>
  <si>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</si>
  <si>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</si>
  <si>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</si>
  <si>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</si>
  <si>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</si>
  <si>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</si>
  <si>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</si>
  <si>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</si>
  <si>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</si>
  <si>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</si>
  <si>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</si>
  <si>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</si>
  <si>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</si>
  <si>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</si>
  <si>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</si>
  <si>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</si>
  <si>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</si>
  <si>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</si>
  <si>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</si>
  <si>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</si>
  <si>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</si>
  <si>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</si>
  <si>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</si>
  <si>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</si>
  <si>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</si>
  <si>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</si>
  <si>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</si>
  <si>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</si>
  <si>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</si>
  <si>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</si>
  <si>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</si>
  <si>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</si>
  <si>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</si>
  <si>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</si>
  <si>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</si>
  <si>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</si>
  <si>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</si>
  <si>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</si>
  <si>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</si>
  <si>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</si>
  <si>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</si>
  <si>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</si>
  <si>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</si>
  <si>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</si>
  <si>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</si>
  <si>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</si>
  <si>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</si>
  <si>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</si>
  <si>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</si>
  <si>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</si>
  <si>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</si>
  <si>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</si>
  <si>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</si>
  <si>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</si>
  <si>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</si>
  <si>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</si>
  <si>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</si>
  <si>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</si>
  <si>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</si>
  <si>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</si>
  <si>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</si>
  <si>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</si>
  <si>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</si>
  <si>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</si>
  <si>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</si>
  <si>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</si>
  <si>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</si>
  <si>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</si>
  <si>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</si>
  <si>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</si>
  <si>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</si>
  <si>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</si>
  <si>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</si>
  <si>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</si>
  <si>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</si>
  <si>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</si>
  <si>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</si>
  <si>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</si>
  <si>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</si>
  <si>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</si>
  <si>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</si>
  <si>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</si>
  <si>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</si>
  <si>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</si>
  <si>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</si>
  <si>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</si>
  <si>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</si>
  <si>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</si>
  <si>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</si>
  <si>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</si>
  <si>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</si>
  <si>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</si>
  <si>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</si>
  <si>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</si>
  <si>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</si>
  <si>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</si>
  <si>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</si>
  <si>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</si>
  <si>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</si>
  <si>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</si>
  <si>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</si>
  <si>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</si>
  <si>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</si>
  <si>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</si>
  <si>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</si>
  <si>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</si>
  <si>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</si>
  <si>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</si>
  <si>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</si>
  <si>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</si>
  <si>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</si>
  <si>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</si>
  <si>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</si>
  <si>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</si>
  <si>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</si>
  <si>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</si>
  <si>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</si>
  <si>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</si>
  <si>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</si>
  <si>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</si>
  <si>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</si>
  <si>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</si>
  <si>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</si>
  <si>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</si>
  <si>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</si>
  <si>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</si>
  <si>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</si>
  <si>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</si>
  <si>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</si>
  <si>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</si>
  <si>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</si>
  <si>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</si>
  <si>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</si>
  <si>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</si>
  <si>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</si>
  <si>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</si>
  <si>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</si>
  <si>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</si>
  <si>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</si>
  <si>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</si>
  <si>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</si>
  <si>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</si>
  <si>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</si>
  <si>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</si>
  <si>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</si>
  <si>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</si>
  <si>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</si>
  <si>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</si>
  <si>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</si>
  <si>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</si>
  <si>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</si>
  <si>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</si>
  <si>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</si>
  <si>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</si>
  <si>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</si>
  <si>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</si>
  <si>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</si>
  <si>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</si>
  <si>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</si>
  <si>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</si>
  <si>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</si>
  <si>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</si>
  <si>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</si>
  <si>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</si>
  <si>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</si>
  <si>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</si>
  <si>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</si>
  <si>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</si>
  <si>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</si>
  <si>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</si>
  <si>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</si>
  <si>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</si>
  <si>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</si>
  <si>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</si>
  <si>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</si>
  <si>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</si>
  <si>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</si>
  <si>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</si>
  <si>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</si>
  <si>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</si>
  <si>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</si>
  <si>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</si>
  <si>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</si>
  <si>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</si>
  <si>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</si>
  <si>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</si>
  <si>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</si>
  <si>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</si>
  <si>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</si>
  <si>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</si>
  <si>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</si>
  <si>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</si>
  <si>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</si>
  <si>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</si>
  <si>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</si>
  <si>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</si>
  <si>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</si>
  <si>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</si>
  <si>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</si>
  <si>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</si>
  <si>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</si>
  <si>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</si>
  <si>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</si>
  <si>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</si>
  <si>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</si>
  <si>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</si>
  <si>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</si>
  <si>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</si>
  <si>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</si>
  <si>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</si>
  <si>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</si>
  <si>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</si>
  <si>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</si>
  <si>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</si>
  <si>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</si>
  <si>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</si>
  <si>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</si>
  <si>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</si>
  <si>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</si>
  <si>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</si>
  <si>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</si>
  <si>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</si>
  <si>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</si>
  <si>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</si>
  <si>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</si>
  <si>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</si>
  <si>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</si>
  <si>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</si>
  <si>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</si>
  <si>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</si>
  <si>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</si>
  <si>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</si>
  <si>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</si>
  <si>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</si>
  <si>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</si>
  <si>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</si>
  <si>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</si>
  <si>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</si>
  <si>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</si>
  <si>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</si>
  <si>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</si>
  <si>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</si>
  <si>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</si>
  <si>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</si>
  <si>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</si>
  <si>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</si>
  <si>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</si>
  <si>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</si>
  <si>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</si>
  <si>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</si>
  <si>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</si>
  <si>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</si>
  <si>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</si>
  <si>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</si>
  <si>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</si>
  <si>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</si>
  <si>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</si>
  <si>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</si>
  <si>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</si>
  <si>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</si>
  <si>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</si>
  <si>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</si>
  <si>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</si>
  <si>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</si>
  <si>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</si>
  <si>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</si>
  <si>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</si>
  <si>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</si>
  <si>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</si>
  <si>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</si>
  <si>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</si>
  <si>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</si>
  <si>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</si>
  <si>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</si>
  <si>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</si>
  <si>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</si>
  <si>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</si>
  <si>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</si>
  <si>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</si>
  <si>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</si>
  <si>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</si>
  <si>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</si>
  <si>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</si>
  <si>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</si>
  <si>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</si>
  <si>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</si>
  <si>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</si>
  <si>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</si>
  <si>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</si>
  <si>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</si>
  <si>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</si>
  <si>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</si>
  <si>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</si>
  <si>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</si>
  <si>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</si>
  <si>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</si>
  <si>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</si>
  <si>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</si>
  <si>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</si>
  <si>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</si>
  <si>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</si>
  <si>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</si>
  <si>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</si>
  <si>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</si>
  <si>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</si>
  <si>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</si>
  <si>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</si>
  <si>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</si>
  <si>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</si>
  <si>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</si>
  <si>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</si>
  <si>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</si>
  <si>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</si>
  <si>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</si>
  <si>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</si>
  <si>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</si>
  <si>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</si>
  <si>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</si>
  <si>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</si>
  <si>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</si>
  <si>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</si>
  <si>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</si>
  <si>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</si>
  <si>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</si>
  <si>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</si>
  <si>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</si>
  <si>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</si>
  <si>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</si>
  <si>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</si>
  <si>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</si>
  <si>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</si>
  <si>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</si>
  <si>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</si>
  <si>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</si>
  <si>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</si>
  <si>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</si>
  <si>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</si>
  <si>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</si>
  <si>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</si>
  <si>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</si>
  <si>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</si>
  <si>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</si>
  <si>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</si>
  <si>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</si>
  <si>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</si>
  <si>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</si>
  <si>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</si>
  <si>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</si>
  <si>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</si>
  <si>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</si>
  <si>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</si>
  <si>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</si>
  <si>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</si>
  <si>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</si>
  <si>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</si>
  <si>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</si>
  <si>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</si>
  <si>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</si>
  <si>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</si>
  <si>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</si>
  <si>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</si>
  <si>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</si>
  <si>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</si>
  <si>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</si>
  <si>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</si>
  <si>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</si>
  <si>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</si>
  <si>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</si>
  <si>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</si>
  <si>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</si>
  <si>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</si>
  <si>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</si>
  <si>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</si>
  <si>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</si>
  <si>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</si>
  <si>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</si>
  <si>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</si>
  <si>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</si>
  <si>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</si>
  <si>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</si>
  <si>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</si>
  <si>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</si>
  <si>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</si>
  <si>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</si>
  <si>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</si>
  <si>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</si>
  <si>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</si>
  <si>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</si>
  <si>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</si>
  <si>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</si>
  <si>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</si>
  <si>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</si>
  <si>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</si>
  <si>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</si>
  <si>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</si>
  <si>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</si>
  <si>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</si>
  <si>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</si>
  <si>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</si>
  <si>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</si>
  <si>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</si>
  <si>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</si>
  <si>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</si>
  <si>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</si>
  <si>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</si>
  <si>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</si>
  <si>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</si>
  <si>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</si>
  <si>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</si>
  <si>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</si>
  <si>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</si>
  <si>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</si>
  <si>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</si>
  <si>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</si>
  <si>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</si>
  <si>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</si>
  <si>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</si>
  <si>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</si>
  <si>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</si>
  <si>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</si>
  <si>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</si>
  <si>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</si>
  <si>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</si>
  <si>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</si>
  <si>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</si>
  <si>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</si>
  <si>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</si>
  <si>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</si>
  <si>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</si>
  <si>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</si>
  <si>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</si>
  <si>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</si>
  <si>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</si>
  <si>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</si>
  <si>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</si>
  <si>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</si>
  <si>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</si>
  <si>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</si>
  <si>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</si>
  <si>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</si>
  <si>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</si>
  <si>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</si>
  <si>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</si>
  <si>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</si>
  <si>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</si>
  <si>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</si>
  <si>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</si>
  <si>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</si>
  <si>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</si>
  <si>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</si>
  <si>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</si>
  <si>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</si>
  <si>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</si>
  <si>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</si>
  <si>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</si>
  <si>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</si>
  <si>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</si>
  <si>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</si>
  <si>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</si>
  <si>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</si>
  <si>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</si>
  <si>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</si>
  <si>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</si>
  <si>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</si>
  <si>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</si>
  <si>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</si>
  <si>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</si>
  <si>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</si>
  <si>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</si>
  <si>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</si>
  <si>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</si>
  <si>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</si>
  <si>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</si>
  <si>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</si>
  <si>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</si>
  <si>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</si>
  <si>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</si>
  <si>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</si>
  <si>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</si>
  <si>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</si>
  <si>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</si>
  <si>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</si>
  <si>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</si>
  <si>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</si>
  <si>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</si>
  <si>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</si>
  <si>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</si>
  <si>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</si>
  <si>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</si>
  <si>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</si>
  <si>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</si>
  <si>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</si>
  <si>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</si>
  <si>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</si>
  <si>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</si>
  <si>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</si>
  <si>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</si>
  <si>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</si>
  <si>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</si>
  <si>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</si>
  <si>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</si>
  <si>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</si>
  <si>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</si>
  <si>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</si>
  <si>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</si>
  <si>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</si>
  <si>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</si>
  <si>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</si>
  <si>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</si>
  <si>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</si>
  <si>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</si>
  <si>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</si>
  <si>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</si>
  <si>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</si>
  <si>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</si>
  <si>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</si>
  <si>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</si>
  <si>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</si>
  <si>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</si>
  <si>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</si>
  <si>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</si>
  <si>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</si>
  <si>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</si>
  <si>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</si>
  <si>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</si>
  <si>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</si>
  <si>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</si>
  <si>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</si>
  <si>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</si>
  <si>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</si>
  <si>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</si>
  <si>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</si>
  <si>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</si>
  <si>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</si>
  <si>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</si>
  <si>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</si>
  <si>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</si>
  <si>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</si>
  <si>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</si>
  <si>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</si>
  <si>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</si>
  <si>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</si>
  <si>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</si>
  <si>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</si>
  <si>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</si>
  <si>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</si>
  <si>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</si>
  <si>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</si>
  <si>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</si>
  <si>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</si>
  <si>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</si>
  <si>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</si>
  <si>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</si>
  <si>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</si>
  <si>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</si>
  <si>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</si>
  <si>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</si>
  <si>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</si>
  <si>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</si>
  <si>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</si>
  <si>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</si>
  <si>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</si>
  <si>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</si>
  <si>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</si>
  <si>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</si>
  <si>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</si>
  <si>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</si>
  <si>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</si>
  <si>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</si>
  <si>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</si>
  <si>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</si>
  <si>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</si>
  <si>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</si>
  <si>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</si>
  <si>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</si>
  <si>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</si>
  <si>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</si>
  <si>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</si>
  <si>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</si>
  <si>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</si>
  <si>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</si>
  <si>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</si>
  <si>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</si>
  <si>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</si>
  <si>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</si>
  <si>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</si>
  <si>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</si>
  <si>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</si>
  <si>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</si>
  <si>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</si>
  <si>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</si>
  <si>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</si>
  <si>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</si>
  <si>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</si>
  <si>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</si>
  <si>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</si>
  <si>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</si>
  <si>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</si>
  <si>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</si>
  <si>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</si>
  <si>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</si>
  <si>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</si>
  <si>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</si>
  <si>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</si>
  <si>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</si>
  <si>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</si>
  <si>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</si>
  <si>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</si>
  <si>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</si>
  <si>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</si>
  <si>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</si>
  <si>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</si>
  <si>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</si>
  <si>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</si>
  <si>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</si>
  <si>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</si>
  <si>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</si>
  <si>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</si>
  <si>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</si>
  <si>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</si>
  <si>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</si>
  <si>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</si>
  <si>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</si>
  <si>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</si>
  <si>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</si>
  <si>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</si>
  <si>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</si>
  <si>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</si>
  <si>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</si>
  <si>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</si>
  <si>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</si>
  <si>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</si>
  <si>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</si>
  <si>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</si>
  <si>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</si>
  <si>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</si>
  <si>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</si>
  <si>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</si>
  <si>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</si>
  <si>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</si>
  <si>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</si>
  <si>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</si>
  <si>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</si>
  <si>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</si>
  <si>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</si>
  <si>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</si>
  <si>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</si>
  <si>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</si>
  <si>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</si>
  <si>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</si>
  <si>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</si>
  <si>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</si>
  <si>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</si>
  <si>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</si>
  <si>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</si>
  <si>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</si>
  <si>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</si>
  <si>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</si>
  <si>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</si>
  <si>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</si>
  <si>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</si>
  <si>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</si>
  <si>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</si>
  <si>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</si>
  <si>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</si>
  <si>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</si>
  <si>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</si>
  <si>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</si>
  <si>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</si>
  <si>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</si>
  <si>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</si>
  <si>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</si>
  <si>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</si>
  <si>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</si>
  <si>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</si>
  <si>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</si>
  <si>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</si>
  <si>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</si>
  <si>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</si>
  <si>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</si>
  <si>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</si>
  <si>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</si>
  <si>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</si>
  <si>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</si>
  <si>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</si>
  <si>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</si>
  <si>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</si>
  <si>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</si>
  <si>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</si>
  <si>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</si>
  <si>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</si>
  <si>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</si>
  <si>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</si>
  <si>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</si>
  <si>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</si>
  <si>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</si>
  <si>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</si>
  <si>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</si>
  <si>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</si>
  <si>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</si>
  <si>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</si>
  <si>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</si>
  <si>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</si>
  <si>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</si>
  <si>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</si>
  <si>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</si>
  <si>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</si>
  <si>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</si>
  <si>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</si>
  <si>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</si>
  <si>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</si>
  <si>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</si>
  <si>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</si>
  <si>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</si>
  <si>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</si>
  <si>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</si>
  <si>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</si>
  <si>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</si>
  <si>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</si>
  <si>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</si>
  <si>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</si>
  <si>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</si>
  <si>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</si>
  <si>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</si>
  <si>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</si>
  <si>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</si>
  <si>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</si>
  <si>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</si>
  <si>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</si>
  <si>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</si>
  <si>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</si>
  <si>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</si>
  <si>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</si>
  <si>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</si>
  <si>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</si>
  <si>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</si>
  <si>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</si>
  <si>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</si>
  <si>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</si>
  <si>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</si>
  <si>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</si>
  <si>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</si>
  <si>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</si>
  <si>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</si>
  <si>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</si>
  <si>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</si>
  <si>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</si>
  <si>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</si>
  <si>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</si>
  <si>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</si>
  <si>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</si>
  <si>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</si>
  <si>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</si>
  <si>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</si>
  <si>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</si>
  <si>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</si>
  <si>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</si>
  <si>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</si>
  <si>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</si>
  <si>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</si>
  <si>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</si>
  <si>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</si>
  <si>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</si>
  <si>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</si>
  <si>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</si>
  <si>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</si>
  <si>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</si>
  <si>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</si>
  <si>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</si>
  <si>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</si>
  <si>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</si>
  <si>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</si>
  <si>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</si>
  <si>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</si>
  <si>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</si>
  <si>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</si>
  <si>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</si>
  <si>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</si>
  <si>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</si>
  <si>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</si>
  <si>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</si>
  <si>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</si>
  <si>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</si>
  <si>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</si>
  <si>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</si>
  <si>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</si>
  <si>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</si>
  <si>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</si>
  <si>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</si>
  <si>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</si>
  <si>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</si>
  <si>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</si>
  <si>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</si>
  <si>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</si>
  <si>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</si>
  <si>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</si>
  <si>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</si>
  <si>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</si>
  <si>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</si>
  <si>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</si>
  <si>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</si>
  <si>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</si>
  <si>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</si>
  <si>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</si>
  <si>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</si>
  <si>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</si>
  <si>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</si>
  <si>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</si>
  <si>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</si>
  <si>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</si>
  <si>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</si>
  <si>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</si>
  <si>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</si>
  <si>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</si>
  <si>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</si>
  <si>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</si>
  <si>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</si>
  <si>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</si>
  <si>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</si>
  <si>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</si>
  <si>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</si>
  <si>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</si>
  <si>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</si>
  <si>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</si>
  <si>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</si>
  <si>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</si>
  <si>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</si>
  <si>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</si>
  <si>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</si>
  <si>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</si>
  <si>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</si>
  <si>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</si>
  <si>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</si>
  <si>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</si>
  <si>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</si>
  <si>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</si>
  <si>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</si>
  <si>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</si>
  <si>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</si>
  <si>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</si>
  <si>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</si>
  <si>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</si>
  <si>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</si>
  <si>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</si>
  <si>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</si>
  <si>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</si>
  <si>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</si>
  <si>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</si>
  <si>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</si>
  <si>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</si>
  <si>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</si>
  <si>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</si>
  <si>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</si>
  <si>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</si>
  <si>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</si>
  <si>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</si>
  <si>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</si>
  <si>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</si>
  <si>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</si>
  <si>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</si>
  <si>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</si>
  <si>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</si>
  <si>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</si>
  <si>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</si>
  <si>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</si>
  <si>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</si>
  <si>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</si>
  <si>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</si>
  <si>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</si>
  <si>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</si>
  <si>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</si>
  <si>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</si>
  <si>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</si>
  <si>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</si>
  <si>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</si>
  <si>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</si>
  <si>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</si>
  <si>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</si>
  <si>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</si>
  <si>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</si>
  <si>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</si>
  <si>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</si>
  <si>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</si>
  <si>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</si>
  <si>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</si>
  <si>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</si>
  <si>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</si>
  <si>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</si>
  <si>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</si>
  <si>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</si>
  <si>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</si>
  <si>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</si>
  <si>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</si>
  <si>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</si>
  <si>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</si>
  <si>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</si>
  <si>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</si>
  <si>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</si>
  <si>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</si>
  <si>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</si>
  <si>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</si>
  <si>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</si>
  <si>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</si>
  <si>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</si>
  <si>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</si>
  <si>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</si>
  <si>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</si>
  <si>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</si>
  <si>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</si>
  <si>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</si>
  <si>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</si>
  <si>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</si>
  <si>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</si>
  <si>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</si>
  <si>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</si>
  <si>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</si>
  <si>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</si>
  <si>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</si>
  <si>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</si>
  <si>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</si>
  <si>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</si>
  <si>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</si>
  <si>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</si>
  <si>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</si>
  <si>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</si>
  <si>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</si>
  <si>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</si>
  <si>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</si>
  <si>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</si>
  <si>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</si>
  <si>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</si>
  <si>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</si>
  <si>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</si>
  <si>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</si>
  <si>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</si>
  <si>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</si>
  <si>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</si>
  <si>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</si>
  <si>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</si>
  <si>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</si>
  <si>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</si>
  <si>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</si>
  <si>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</si>
  <si>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</si>
  <si>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</si>
  <si>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</si>
  <si>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</si>
  <si>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</si>
  <si>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</si>
  <si>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</si>
  <si>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</si>
  <si>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</si>
  <si>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</si>
  <si>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</si>
  <si>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</si>
  <si>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</si>
  <si>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</si>
  <si>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</si>
  <si>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</si>
  <si>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</si>
  <si>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</si>
  <si>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</si>
  <si>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</si>
  <si>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</si>
  <si>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</si>
  <si>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</si>
  <si>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</si>
  <si>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</si>
  <si>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</si>
  <si>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</si>
  <si>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</si>
  <si>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</si>
  <si>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</si>
  <si>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</si>
  <si>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</si>
  <si>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</si>
  <si>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</si>
  <si>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</si>
  <si>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</si>
  <si>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</si>
  <si>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</si>
  <si>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</si>
  <si>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</si>
  <si>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</si>
  <si>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</si>
  <si>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</si>
  <si>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</si>
  <si>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</si>
  <si>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</si>
  <si>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</si>
  <si>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</si>
  <si>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</si>
  <si>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</si>
  <si>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</si>
  <si>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</si>
  <si>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</si>
  <si>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</si>
  <si>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</si>
  <si>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</si>
  <si>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</si>
  <si>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</si>
  <si>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</si>
  <si>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</si>
  <si>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</si>
  <si>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</si>
  <si>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</si>
  <si>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</si>
  <si>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</si>
  <si>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</si>
  <si>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</si>
  <si>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</si>
  <si>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</si>
  <si>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</si>
  <si>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</si>
  <si>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</si>
  <si>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</si>
  <si>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</si>
  <si>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</si>
  <si>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</si>
  <si>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</si>
  <si>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</si>
  <si>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</si>
  <si>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</si>
  <si>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</si>
  <si>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</si>
  <si>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</si>
  <si>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</si>
  <si>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</si>
  <si>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</si>
  <si>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</si>
  <si>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</si>
  <si>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</si>
  <si>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</si>
  <si>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</si>
  <si>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</si>
  <si>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</si>
  <si>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</si>
  <si>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</si>
  <si>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</si>
  <si>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</si>
  <si>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</si>
  <si>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</si>
  <si>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</si>
  <si>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</si>
  <si>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</si>
  <si>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</si>
  <si>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</si>
  <si>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</si>
  <si>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</si>
  <si>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</si>
  <si>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</si>
  <si>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</si>
  <si>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</si>
  <si>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</si>
  <si>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</si>
  <si>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</si>
  <si>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</si>
  <si>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</si>
  <si>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</si>
  <si>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</si>
  <si>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</si>
  <si>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</si>
  <si>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</si>
  <si>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</si>
  <si>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</si>
  <si>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</si>
  <si>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</si>
  <si>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</si>
  <si>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</si>
  <si>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</si>
  <si>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</si>
  <si>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</si>
  <si>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</si>
  <si>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</si>
  <si>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</si>
  <si>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</si>
  <si>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</si>
  <si>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</si>
  <si>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</si>
  <si>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</si>
  <si>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</si>
  <si>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</si>
  <si>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</si>
  <si>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</si>
  <si>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</si>
  <si>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</si>
  <si>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</si>
  <si>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</si>
  <si>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</si>
  <si>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</si>
  <si>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</si>
  <si>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</si>
  <si>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</si>
  <si>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</si>
  <si>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</si>
  <si>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</si>
  <si>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</si>
  <si>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</si>
  <si>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</si>
  <si>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</si>
  <si>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</si>
  <si>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</si>
  <si>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</si>
  <si>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</si>
  <si>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</si>
  <si>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</si>
  <si>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</si>
  <si>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</si>
  <si>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</si>
  <si>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</si>
  <si>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</si>
  <si>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</si>
  <si>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</si>
  <si>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</si>
  <si>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</si>
  <si>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</si>
  <si>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</si>
  <si>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</si>
  <si>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</si>
  <si>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</si>
  <si>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</si>
  <si>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</si>
  <si>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</si>
  <si>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</si>
  <si>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</si>
  <si>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</si>
  <si>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</si>
  <si>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</si>
  <si>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</si>
  <si>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</si>
  <si>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</si>
  <si>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</si>
  <si>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</si>
  <si>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</si>
  <si>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</si>
  <si>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</si>
  <si>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</si>
  <si>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</si>
  <si>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</si>
  <si>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</si>
  <si>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</si>
  <si>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</si>
  <si>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</si>
  <si>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</si>
  <si>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</si>
  <si>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</si>
  <si>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</si>
  <si>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</si>
  <si>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</si>
  <si>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</si>
  <si>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</si>
  <si>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</si>
  <si>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</si>
  <si>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</si>
  <si>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</si>
  <si>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</si>
  <si>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</si>
  <si>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</si>
  <si>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</si>
  <si>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</si>
  <si>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</si>
  <si>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</si>
  <si>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</si>
  <si>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</si>
  <si>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</si>
  <si>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</si>
  <si>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</si>
  <si>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</si>
  <si>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</si>
  <si>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</si>
  <si>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</si>
  <si>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</si>
  <si>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</si>
  <si>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</si>
  <si>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</si>
  <si>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</si>
  <si>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</si>
  <si>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</si>
  <si>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</si>
  <si>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</si>
  <si>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</si>
  <si>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</si>
  <si>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</si>
  <si>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</si>
  <si>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</si>
  <si>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</si>
  <si>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</si>
  <si>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</si>
  <si>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</si>
  <si>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</si>
  <si>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</si>
  <si>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</si>
  <si>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</si>
  <si>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</si>
  <si>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</si>
  <si>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</si>
  <si>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</si>
  <si>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</si>
  <si>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</si>
  <si>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</si>
  <si>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</si>
  <si>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</si>
  <si>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</si>
  <si>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</si>
  <si>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</si>
  <si>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</si>
  <si>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</si>
  <si>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</si>
  <si>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</si>
  <si>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</si>
  <si>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</si>
  <si>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</si>
  <si>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</si>
  <si>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</si>
  <si>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</si>
  <si>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</si>
  <si>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</si>
  <si>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</si>
  <si>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</si>
  <si>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</si>
  <si>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</si>
  <si>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</si>
  <si>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</si>
  <si>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</si>
  <si>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</si>
  <si>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</si>
  <si>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</si>
  <si>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</si>
  <si>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</si>
  <si>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</si>
  <si>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</si>
  <si>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</si>
  <si>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</si>
  <si>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</si>
  <si>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</si>
  <si>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</si>
  <si>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</si>
  <si>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</si>
  <si>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</si>
  <si>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</si>
  <si>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</si>
  <si>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</si>
  <si>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</si>
  <si>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</si>
  <si>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</si>
  <si>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</si>
  <si>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</si>
  <si>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</si>
  <si>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</si>
  <si>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</si>
  <si>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</si>
  <si>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</si>
  <si>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</si>
  <si>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</si>
  <si>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</si>
  <si>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</si>
  <si>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</si>
  <si>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</si>
  <si>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</si>
  <si>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</si>
  <si>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</si>
  <si>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</si>
  <si>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</si>
  <si>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</si>
  <si>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</si>
  <si>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</si>
  <si>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</si>
  <si>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</si>
  <si>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</si>
  <si>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</si>
  <si>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</si>
  <si>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</si>
  <si>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</si>
  <si>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</si>
  <si>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</si>
  <si>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</si>
  <si>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</si>
  <si>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</si>
  <si>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</si>
  <si>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</si>
  <si>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</si>
  <si>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</si>
  <si>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</si>
  <si>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</si>
  <si>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</si>
  <si>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</si>
  <si>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</si>
  <si>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</si>
  <si>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</si>
  <si>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</si>
  <si>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</si>
  <si>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</si>
  <si>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</si>
  <si>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</si>
  <si>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</si>
  <si>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</si>
  <si>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</si>
  <si>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</si>
  <si>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</si>
  <si>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</si>
  <si>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</si>
  <si>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</si>
  <si>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</si>
  <si>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</si>
  <si>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</si>
  <si>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</si>
  <si>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</si>
  <si>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</si>
  <si>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</si>
  <si>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</si>
  <si>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</si>
  <si>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</si>
  <si>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</si>
  <si>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</si>
  <si>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</si>
  <si>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</si>
  <si>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</si>
  <si>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</si>
  <si>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</si>
  <si>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</si>
  <si>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</si>
  <si>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</si>
  <si>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</si>
  <si>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</si>
  <si>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</si>
  <si>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</si>
  <si>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</si>
  <si>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</si>
  <si>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</si>
  <si>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</si>
  <si>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</si>
  <si>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</si>
  <si>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</si>
  <si>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</si>
  <si>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</si>
  <si>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</si>
  <si>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</si>
  <si>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</si>
  <si>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</si>
  <si>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</si>
  <si>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</si>
  <si>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</si>
  <si>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</si>
  <si>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</si>
  <si>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</si>
  <si>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</si>
  <si>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</si>
  <si>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</si>
  <si>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</si>
  <si>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</si>
  <si>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</si>
  <si>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</si>
  <si>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</si>
  <si>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</si>
  <si>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</si>
  <si>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</si>
  <si>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</si>
  <si>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</si>
  <si>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</si>
  <si>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</si>
  <si>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</si>
  <si>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</si>
  <si>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</si>
  <si>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</si>
  <si>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</si>
  <si>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</si>
  <si>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</si>
  <si>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</si>
  <si>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</si>
  <si>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</si>
  <si>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</si>
  <si>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</si>
  <si>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</si>
  <si>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</si>
  <si>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</si>
  <si>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</si>
  <si>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</si>
  <si>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</si>
  <si>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</si>
  <si>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</si>
  <si>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</si>
  <si>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</si>
  <si>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</si>
  <si>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</si>
  <si>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</si>
  <si>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</si>
  <si>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</si>
  <si>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</si>
  <si>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</si>
  <si>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</si>
  <si>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</si>
  <si>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</si>
  <si>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</si>
  <si>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</si>
  <si>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</si>
  <si>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</si>
  <si>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</si>
  <si>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</si>
  <si>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</si>
  <si>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</si>
  <si>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</si>
  <si>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</si>
  <si>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</si>
  <si>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</si>
  <si>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</si>
  <si>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</si>
  <si>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</si>
  <si>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</si>
  <si>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</si>
  <si>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</si>
  <si>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</si>
  <si>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</si>
  <si>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</si>
  <si>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</si>
  <si>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</si>
  <si>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</si>
  <si>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</si>
  <si>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</si>
  <si>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</si>
  <si>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</si>
  <si>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</si>
  <si>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</si>
  <si>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</si>
  <si>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</si>
  <si>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</si>
  <si>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</si>
  <si>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</si>
  <si>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</si>
  <si>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</si>
  <si>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</si>
  <si>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</si>
  <si>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</si>
  <si>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</si>
  <si>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</si>
  <si>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</si>
  <si>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</si>
  <si>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</si>
  <si>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</si>
  <si>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</si>
  <si>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</si>
  <si>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</si>
  <si>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</si>
  <si>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</si>
  <si>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</si>
  <si>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</si>
  <si>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</si>
  <si>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</si>
  <si>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</si>
  <si>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</si>
  <si>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</si>
  <si>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</si>
  <si>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</si>
  <si>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</si>
  <si>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</si>
  <si>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</si>
  <si>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</si>
  <si>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</si>
  <si>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</si>
  <si>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</si>
  <si>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</si>
  <si>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</si>
  <si>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</si>
  <si>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</si>
  <si>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</si>
  <si>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</si>
  <si>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</si>
  <si>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</si>
  <si>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</si>
  <si>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</si>
  <si>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</si>
  <si>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</si>
  <si>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</si>
  <si>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</si>
  <si>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</si>
  <si>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</si>
  <si>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</si>
  <si>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</si>
  <si>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</si>
  <si>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</si>
  <si>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</si>
  <si>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</si>
  <si>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</si>
  <si>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</si>
  <si>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</si>
  <si>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</si>
  <si>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</si>
  <si>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</si>
  <si>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</si>
  <si>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</si>
  <si>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</si>
  <si>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</si>
  <si>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</si>
  <si>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</si>
  <si>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</si>
  <si>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</si>
  <si>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</si>
  <si>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</si>
  <si>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</si>
  <si>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</si>
  <si>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</si>
  <si>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</si>
  <si>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</si>
  <si>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</si>
  <si>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</si>
  <si>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</si>
  <si>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</si>
  <si>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</si>
  <si>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</si>
  <si>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</si>
  <si>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</si>
  <si>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</si>
  <si>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</si>
  <si>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</si>
  <si>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</si>
  <si>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</si>
  <si>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</si>
  <si>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</si>
  <si>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</si>
  <si>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</si>
  <si>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</si>
  <si>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</si>
  <si>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</si>
  <si>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</si>
  <si>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</si>
  <si>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</si>
  <si>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</si>
  <si>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</si>
  <si>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</si>
  <si>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</si>
  <si>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</si>
  <si>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</si>
  <si>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</si>
  <si>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</si>
  <si>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</si>
  <si>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</si>
  <si>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</si>
  <si>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</si>
  <si>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</si>
  <si>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</si>
  <si>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</si>
  <si>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</si>
  <si>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</si>
  <si>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</si>
  <si>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</si>
  <si>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</si>
  <si>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</si>
  <si>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</si>
  <si>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</si>
  <si>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</si>
  <si>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</si>
  <si>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</si>
  <si>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</si>
  <si>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</si>
  <si>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</si>
  <si>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</si>
  <si>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</si>
  <si>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</si>
  <si>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</si>
  <si>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</si>
  <si>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</si>
  <si>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</si>
  <si>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</si>
  <si>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</si>
  <si>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</si>
  <si>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</si>
  <si>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</si>
  <si>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</si>
  <si>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</si>
  <si>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</si>
  <si>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</si>
  <si>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</si>
  <si>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</si>
  <si>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</si>
  <si>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</si>
  <si>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</si>
  <si>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</si>
  <si>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</si>
  <si>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</si>
  <si>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</si>
  <si>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</si>
  <si>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</si>
  <si>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</si>
  <si>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</si>
  <si>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</si>
  <si>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</si>
  <si>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</si>
  <si>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</si>
  <si>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</si>
  <si>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</si>
  <si>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</si>
  <si>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</si>
  <si>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</si>
  <si>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</si>
  <si>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</si>
  <si>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</si>
  <si>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</si>
  <si>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</si>
  <si>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</si>
  <si>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</si>
  <si>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</si>
  <si>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</si>
  <si>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</si>
  <si>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</si>
  <si>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</si>
  <si>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</si>
  <si>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</si>
  <si>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</si>
  <si>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</si>
  <si>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</si>
  <si>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</si>
  <si>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</si>
  <si>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</si>
  <si>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</si>
  <si>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</si>
  <si>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</si>
  <si>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</si>
  <si>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</si>
  <si>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</si>
  <si>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</si>
  <si>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</si>
  <si>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</si>
  <si>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</si>
  <si>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</si>
  <si>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</si>
  <si>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</si>
  <si>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</si>
  <si>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</si>
  <si>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</si>
  <si>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</si>
  <si>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</si>
  <si>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</si>
  <si>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</si>
  <si>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</si>
  <si>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</si>
  <si>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</si>
  <si>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</si>
  <si>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</si>
  <si>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</si>
  <si>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</si>
  <si>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</si>
  <si>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</si>
  <si>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</si>
  <si>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</si>
  <si>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</si>
  <si>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</si>
  <si>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</si>
  <si>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</si>
  <si>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</si>
  <si>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</si>
  <si>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</si>
  <si>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</si>
  <si>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</si>
  <si>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</si>
  <si>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</si>
  <si>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</si>
  <si>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</si>
  <si>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</si>
  <si>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</si>
  <si>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</si>
  <si>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</si>
  <si>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</si>
  <si>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</si>
  <si>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</si>
  <si>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</si>
  <si>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</si>
  <si>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</si>
  <si>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</si>
  <si>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</si>
  <si>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</si>
  <si>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</si>
  <si>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</si>
  <si>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</si>
  <si>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</si>
  <si>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</si>
  <si>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</si>
  <si>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</si>
  <si>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</si>
  <si>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</si>
  <si>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</si>
  <si>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</si>
  <si>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</si>
  <si>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</si>
  <si>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</si>
  <si>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</si>
  <si>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</si>
  <si>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</si>
  <si>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</si>
  <si>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</si>
  <si>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</si>
  <si>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</si>
  <si>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</si>
  <si>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</si>
  <si>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</si>
  <si>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</si>
  <si>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</si>
  <si>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</si>
  <si>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</si>
  <si>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</si>
  <si>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</si>
  <si>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</si>
  <si>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</si>
  <si>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</si>
  <si>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</si>
  <si>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</si>
  <si>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</si>
  <si>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</si>
  <si>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</si>
  <si>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</si>
  <si>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</si>
  <si>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</si>
  <si>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</si>
  <si>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</si>
  <si>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</si>
  <si>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</si>
  <si>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</si>
  <si>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</si>
  <si>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</si>
  <si>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</si>
  <si>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</si>
  <si>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</si>
  <si>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</si>
  <si>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</si>
  <si>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</si>
  <si>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</si>
  <si>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</si>
  <si>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</si>
  <si>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</si>
  <si>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</si>
  <si>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</si>
  <si>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</si>
  <si>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</si>
  <si>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</si>
  <si>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</si>
  <si>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</si>
  <si>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</si>
  <si>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</si>
  <si>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</si>
  <si>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</si>
  <si>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</si>
  <si>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</si>
  <si>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</si>
  <si>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</si>
  <si>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</si>
  <si>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</si>
  <si>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</si>
  <si>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</si>
  <si>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</si>
  <si>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</si>
  <si>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</si>
  <si>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</si>
  <si>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</si>
  <si>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</si>
  <si>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</si>
  <si>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</si>
  <si>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</si>
  <si>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</si>
  <si>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</si>
  <si>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</si>
  <si>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</si>
  <si>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</si>
  <si>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</si>
  <si>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</si>
  <si>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</si>
  <si>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</si>
  <si>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</si>
  <si>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</si>
  <si>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</si>
  <si>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</si>
  <si>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</si>
  <si>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</si>
  <si>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</si>
  <si>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</si>
  <si>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</si>
  <si>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</si>
  <si>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</si>
  <si>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</si>
  <si>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</si>
  <si>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</si>
  <si>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</si>
  <si>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</si>
  <si>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</si>
  <si>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</si>
  <si>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</si>
  <si>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</si>
  <si>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</si>
  <si>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</si>
  <si>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</si>
  <si>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</si>
  <si>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</si>
  <si>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</si>
  <si>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</si>
  <si>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</si>
  <si>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</si>
  <si>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</si>
  <si>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</si>
  <si>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</si>
  <si>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</si>
  <si>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</si>
  <si>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</si>
  <si>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</si>
  <si>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</si>
  <si>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</si>
  <si>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</si>
  <si>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</si>
  <si>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</si>
  <si>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</si>
  <si>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</si>
  <si>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</si>
  <si>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</si>
  <si>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</si>
  <si>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</si>
  <si>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</si>
  <si>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</si>
  <si>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</si>
  <si>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</si>
  <si>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</si>
  <si>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</si>
  <si>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</si>
  <si>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</si>
  <si>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</si>
  <si>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</si>
  <si>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</si>
  <si>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</si>
  <si>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</si>
  <si>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</si>
  <si>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</si>
  <si>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</si>
  <si>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</si>
  <si>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</si>
  <si>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</si>
  <si>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</si>
  <si>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</si>
  <si>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</si>
  <si>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</si>
  <si>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</si>
  <si>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</si>
  <si>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</si>
  <si>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</si>
  <si>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</si>
  <si>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</si>
  <si>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</si>
  <si>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</si>
  <si>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</si>
  <si>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</si>
  <si>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</si>
  <si>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</si>
  <si>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</si>
  <si>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</si>
  <si>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</si>
  <si>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</si>
  <si>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</si>
  <si>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</si>
  <si>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</si>
  <si>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</si>
  <si>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</si>
  <si>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</si>
  <si>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</si>
  <si>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</si>
  <si>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</si>
  <si>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</si>
  <si>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</si>
  <si>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</si>
  <si>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</si>
  <si>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</si>
  <si>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</si>
  <si>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</si>
  <si>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</si>
  <si>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</si>
  <si>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</si>
  <si>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</si>
  <si>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</si>
  <si>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</si>
  <si>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</si>
  <si>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</si>
  <si>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</si>
  <si>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</si>
  <si>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</si>
  <si>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</si>
  <si>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</si>
  <si>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</si>
  <si>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</si>
  <si>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</si>
  <si>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</si>
  <si>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</si>
  <si>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</si>
  <si>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</si>
  <si>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</si>
  <si>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</si>
  <si>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</si>
  <si>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</si>
  <si>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</si>
  <si>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</si>
  <si>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</si>
  <si>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</si>
  <si>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</si>
  <si>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</si>
  <si>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</si>
  <si>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</si>
  <si>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</si>
  <si>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</si>
  <si>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</si>
  <si>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</si>
  <si>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</si>
  <si>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</si>
  <si>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</si>
  <si>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</si>
  <si>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</si>
  <si>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</si>
  <si>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</si>
  <si>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</si>
  <si>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</si>
  <si>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</si>
  <si>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</si>
  <si>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</si>
  <si>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</si>
  <si>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</si>
  <si>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</si>
  <si>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</si>
  <si>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</si>
  <si>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</si>
  <si>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</si>
  <si>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</si>
  <si>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</si>
  <si>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</si>
  <si>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</si>
  <si>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</si>
  <si>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</si>
  <si>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</si>
  <si>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</si>
  <si>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</si>
  <si>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</si>
  <si>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</si>
  <si>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</si>
  <si>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</si>
  <si>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</si>
  <si>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</si>
  <si>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</si>
  <si>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</si>
  <si>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</si>
  <si>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</si>
  <si>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</si>
  <si>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</si>
  <si>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</si>
  <si>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</si>
  <si>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</si>
  <si>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</si>
  <si>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</si>
  <si>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</si>
  <si>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</si>
  <si>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</si>
  <si>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</si>
  <si>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</si>
  <si>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</si>
  <si>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</si>
  <si>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</si>
  <si>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</si>
  <si>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</si>
  <si>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</si>
  <si>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</si>
  <si>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</si>
  <si>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</si>
  <si>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</si>
  <si>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</si>
  <si>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</si>
  <si>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</si>
  <si>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</si>
  <si>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</si>
  <si>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</si>
  <si>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</si>
  <si>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</si>
  <si>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</si>
  <si>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</si>
  <si>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</si>
  <si>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</si>
  <si>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</si>
  <si>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</si>
  <si>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</si>
  <si>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</si>
  <si>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</si>
  <si>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</si>
  <si>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</si>
  <si>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</si>
  <si>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</si>
  <si>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</si>
  <si>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</si>
  <si>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</si>
  <si>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</si>
  <si>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</si>
  <si>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</si>
  <si>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</si>
  <si>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</si>
  <si>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</si>
  <si>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</si>
  <si>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</si>
  <si>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</si>
  <si>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</si>
  <si>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</si>
  <si>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</si>
  <si>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</si>
  <si>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</si>
  <si>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</si>
  <si>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</si>
  <si>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</si>
  <si>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</si>
  <si>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</si>
  <si>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</si>
  <si>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</si>
  <si>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</si>
  <si>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</si>
  <si>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</si>
  <si>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</si>
  <si>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</si>
  <si>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</si>
  <si>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</si>
  <si>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</si>
  <si>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</si>
  <si>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</si>
  <si>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</si>
  <si>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</si>
  <si>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</si>
  <si>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</si>
  <si>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</si>
  <si>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</si>
  <si>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</si>
  <si>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</si>
  <si>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</si>
  <si>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</si>
  <si>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</si>
  <si>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</si>
  <si>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</si>
  <si>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</si>
  <si>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</si>
  <si>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</si>
  <si>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</si>
  <si>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</si>
  <si>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</si>
  <si>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</si>
  <si>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</si>
  <si>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</si>
  <si>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</si>
  <si>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</si>
  <si>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</si>
  <si>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</si>
  <si>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</si>
  <si>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</si>
  <si>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</si>
  <si>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</si>
  <si>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</si>
  <si>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</si>
  <si>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</si>
  <si>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</si>
  <si>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</si>
  <si>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</si>
  <si>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</si>
  <si>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</si>
  <si>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</si>
  <si>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</si>
  <si>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</si>
  <si>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</si>
  <si>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</si>
  <si>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</si>
  <si>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</si>
  <si>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</si>
  <si>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</si>
  <si>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</si>
  <si>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</si>
  <si>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</si>
  <si>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</si>
  <si>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</si>
  <si>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</si>
  <si>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</si>
  <si>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</si>
  <si>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</si>
  <si>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</si>
  <si>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</si>
  <si>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</si>
  <si>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</si>
  <si>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</si>
  <si>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</si>
  <si>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</si>
  <si>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</si>
  <si>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</si>
  <si>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</si>
  <si>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</si>
  <si>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</si>
  <si>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</si>
  <si>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</si>
  <si>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</si>
  <si>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</si>
  <si>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</si>
  <si>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</si>
  <si>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</si>
  <si>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</si>
  <si>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</si>
  <si>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</si>
  <si>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</si>
  <si>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</si>
  <si>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</si>
  <si>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</si>
  <si>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</si>
  <si>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</si>
  <si>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</si>
  <si>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</si>
  <si>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</si>
  <si>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</si>
  <si>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</si>
  <si>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</si>
  <si>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</si>
  <si>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</si>
  <si>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</si>
  <si>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</si>
  <si>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</si>
  <si>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</si>
  <si>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</si>
  <si>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</si>
  <si>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</si>
  <si>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</si>
  <si>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</si>
  <si>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</si>
  <si>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</si>
  <si>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</si>
  <si>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</si>
  <si>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</si>
  <si>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</si>
  <si>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</si>
  <si>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</si>
  <si>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</si>
  <si>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</si>
  <si>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</si>
  <si>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</si>
  <si>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</si>
  <si>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</si>
  <si>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</si>
  <si>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</si>
  <si>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</si>
  <si>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</si>
  <si>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</si>
  <si>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</si>
  <si>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</si>
  <si>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</si>
  <si>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</si>
  <si>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</si>
  <si>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</si>
  <si>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</si>
  <si>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</si>
  <si>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</si>
  <si>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</si>
  <si>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</si>
  <si>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</si>
  <si>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</si>
  <si>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</si>
  <si>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</si>
  <si>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</si>
  <si>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</si>
  <si>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</si>
  <si>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</si>
  <si>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</si>
  <si>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</si>
  <si>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</si>
  <si>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</si>
  <si>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</si>
  <si>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</si>
  <si>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</si>
  <si>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</si>
  <si>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</si>
  <si>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</si>
  <si>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</si>
  <si>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</si>
  <si>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</si>
  <si>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</si>
  <si>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</si>
  <si>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</si>
  <si>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</si>
  <si>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</si>
  <si>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</si>
  <si>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</si>
  <si>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</si>
  <si>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</si>
  <si>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</si>
  <si>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</si>
  <si>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</si>
  <si>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</si>
  <si>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</si>
  <si>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</si>
  <si>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</si>
  <si>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</si>
  <si>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</si>
  <si>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</si>
  <si>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</si>
  <si>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</si>
  <si>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</si>
  <si>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</si>
  <si>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</si>
  <si>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</si>
  <si>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</si>
  <si>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</si>
  <si>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</si>
  <si>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</si>
  <si>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</si>
  <si>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</si>
  <si>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</si>
  <si>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</si>
  <si>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</si>
  <si>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</si>
  <si>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</si>
  <si>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</si>
  <si>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</si>
  <si>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</si>
  <si>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</si>
  <si>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</si>
  <si>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</si>
  <si>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</si>
  <si>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</si>
  <si>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</si>
  <si>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</si>
  <si>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</si>
  <si>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</si>
  <si>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</si>
  <si>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</si>
  <si>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</si>
  <si>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</si>
  <si>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</si>
  <si>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</si>
  <si>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</si>
  <si>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</si>
  <si>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</si>
  <si>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</si>
  <si>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</si>
  <si>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</si>
  <si>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</si>
  <si>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</si>
  <si>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</si>
  <si>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</si>
  <si>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</si>
  <si>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</si>
  <si>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</si>
  <si>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</si>
  <si>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</si>
  <si>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</si>
  <si>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</si>
  <si>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</si>
  <si>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</si>
  <si>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</si>
  <si>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</si>
  <si>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</si>
  <si>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</si>
  <si>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</si>
  <si>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</si>
  <si>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</si>
  <si>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</si>
  <si>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</si>
  <si>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</si>
  <si>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</si>
  <si>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</si>
  <si>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</si>
  <si>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</si>
  <si>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</si>
  <si>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</si>
  <si>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</si>
  <si>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</si>
  <si>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</si>
  <si>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</si>
  <si>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</si>
  <si>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</si>
  <si>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</si>
  <si>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</si>
  <si>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</si>
  <si>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</si>
  <si>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</si>
  <si>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</si>
  <si>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</si>
  <si>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</si>
  <si>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</si>
  <si>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</si>
  <si>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</si>
  <si>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</si>
  <si>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</si>
  <si>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</si>
  <si>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</si>
  <si>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</si>
  <si>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</si>
  <si>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</si>
  <si>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</si>
  <si>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</si>
  <si>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</si>
  <si>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</si>
  <si>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</si>
  <si>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</si>
  <si>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</si>
  <si>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</si>
  <si>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</si>
  <si>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</si>
  <si>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</si>
  <si>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</si>
  <si>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</si>
  <si>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</si>
  <si>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</si>
  <si>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</si>
  <si>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</si>
  <si>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</si>
  <si>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</si>
  <si>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</si>
  <si>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</si>
  <si>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</si>
  <si>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</si>
  <si>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</si>
  <si>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</si>
  <si>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</si>
  <si>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</si>
  <si>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</si>
  <si>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</si>
  <si>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</si>
  <si>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</si>
  <si>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</si>
  <si>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</si>
  <si>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</si>
  <si>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</si>
  <si>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</si>
  <si>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</si>
  <si>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</si>
  <si>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</si>
  <si>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</si>
  <si>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</si>
  <si>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</si>
  <si>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</si>
  <si>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</si>
  <si>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</si>
  <si>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</si>
  <si>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</si>
  <si>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</si>
  <si>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</si>
  <si>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</si>
  <si>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</si>
  <si>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</si>
  <si>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</si>
  <si>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</si>
  <si>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</si>
  <si>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</si>
  <si>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</si>
  <si>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</si>
  <si>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</si>
  <si>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</si>
  <si>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</si>
  <si>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</si>
  <si>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</si>
  <si>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</si>
  <si>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</si>
  <si>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</si>
  <si>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</si>
  <si>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</si>
  <si>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</si>
  <si>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</si>
  <si>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</si>
  <si>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</si>
  <si>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</si>
  <si>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</si>
  <si>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</si>
  <si>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</si>
  <si>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</si>
  <si>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</si>
  <si>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</si>
  <si>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</si>
  <si>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</si>
  <si>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</si>
  <si>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</si>
  <si>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</si>
  <si>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</si>
  <si>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</si>
  <si>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</si>
  <si>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</si>
  <si>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</si>
  <si>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</si>
  <si>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</si>
  <si>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</si>
  <si>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</si>
  <si>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</si>
  <si>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</si>
  <si>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</si>
  <si>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</si>
  <si>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</si>
  <si>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</si>
  <si>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</si>
  <si>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</si>
  <si>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</si>
  <si>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</si>
  <si>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</si>
  <si>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</si>
  <si>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</si>
  <si>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</si>
  <si>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</si>
  <si>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</si>
  <si>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</si>
  <si>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</si>
  <si>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</si>
  <si>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</si>
  <si>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</si>
  <si>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</si>
  <si>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</si>
  <si>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</si>
  <si>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</si>
  <si>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</si>
  <si>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</si>
  <si>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</si>
  <si>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</si>
  <si>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</si>
  <si>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</si>
  <si>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</si>
  <si>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</si>
  <si>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</si>
  <si>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</si>
  <si>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</si>
  <si>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</si>
  <si>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</si>
  <si>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</si>
  <si>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</si>
  <si>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</si>
  <si>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</si>
  <si>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</si>
  <si>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</si>
  <si>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</si>
  <si>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</si>
  <si>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</si>
  <si>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</si>
  <si>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</si>
  <si>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</si>
  <si>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</si>
  <si>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</si>
  <si>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</si>
  <si>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</si>
  <si>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</si>
  <si>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</si>
  <si>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</si>
  <si>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</si>
  <si>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</si>
  <si>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</si>
  <si>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</si>
  <si>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</si>
  <si>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</si>
  <si>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</si>
  <si>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</si>
  <si>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</si>
  <si>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</si>
  <si>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</si>
  <si>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</si>
  <si>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</si>
  <si>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</si>
  <si>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</si>
  <si>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</si>
  <si>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</si>
  <si>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</si>
  <si>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</si>
  <si>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</si>
  <si>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</si>
  <si>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</si>
  <si>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</si>
  <si>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</si>
  <si>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</si>
  <si>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</si>
  <si>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</si>
  <si>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</si>
  <si>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</si>
  <si>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</si>
  <si>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</si>
  <si>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</si>
  <si>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</si>
  <si>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</si>
  <si>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</si>
  <si>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</si>
  <si>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</si>
  <si>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</si>
  <si>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</si>
  <si>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</si>
  <si>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</si>
  <si>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</si>
  <si>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</si>
  <si>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</si>
  <si>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</si>
  <si>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</si>
  <si>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</si>
  <si>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</si>
  <si>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</si>
  <si>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</si>
  <si>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</si>
  <si>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</si>
  <si>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</si>
  <si>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</si>
  <si>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</si>
  <si>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</si>
  <si>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</si>
  <si>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</si>
  <si>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</si>
  <si>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</si>
  <si>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</si>
  <si>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</si>
  <si>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</si>
  <si>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</si>
  <si>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</si>
  <si>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</si>
  <si>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</si>
  <si>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</si>
  <si>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</si>
  <si>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</si>
  <si>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</si>
  <si>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</si>
  <si>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</si>
  <si>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</si>
  <si>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</si>
  <si>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</si>
  <si>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</si>
  <si>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</si>
  <si>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</si>
  <si>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</si>
  <si>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</si>
  <si>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</si>
  <si>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</si>
  <si>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</si>
  <si>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</si>
  <si>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</si>
  <si>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</si>
  <si>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</si>
  <si>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</si>
  <si>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</si>
  <si>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</si>
  <si>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</si>
  <si>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</si>
  <si>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</si>
  <si>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</si>
  <si>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</si>
  <si>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</si>
  <si>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</si>
  <si>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</si>
  <si>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</si>
  <si>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</si>
  <si>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</si>
  <si>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</si>
  <si>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</si>
  <si>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</si>
  <si>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</si>
  <si>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</si>
  <si>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</si>
  <si>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</si>
  <si>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</si>
  <si>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</si>
  <si>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</si>
  <si>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</si>
  <si>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</si>
  <si>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</si>
  <si>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</si>
  <si>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</si>
  <si>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</si>
  <si>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</si>
  <si>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</si>
  <si>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</si>
  <si>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</si>
  <si>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</si>
  <si>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</si>
  <si>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</si>
  <si>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</si>
  <si>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</si>
  <si>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</si>
  <si>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</si>
  <si>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</si>
  <si>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</si>
  <si>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</si>
  <si>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</si>
  <si>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</si>
  <si>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</si>
  <si>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</si>
  <si>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</si>
  <si>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</si>
  <si>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</si>
  <si>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</si>
  <si>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</si>
  <si>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</si>
  <si>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</si>
  <si>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</si>
  <si>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</si>
  <si>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</si>
  <si>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</si>
  <si>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</si>
  <si>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</si>
  <si>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</si>
  <si>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</si>
  <si>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</si>
  <si>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</si>
  <si>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</si>
  <si>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</si>
  <si>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</si>
  <si>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</si>
  <si>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</si>
  <si>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</si>
  <si>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</si>
  <si>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</si>
  <si>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</si>
  <si>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</si>
  <si>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</si>
  <si>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</si>
  <si>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</si>
  <si>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</si>
  <si>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</si>
  <si>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</si>
  <si>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</si>
  <si>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</si>
  <si>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</si>
  <si>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</si>
  <si>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</si>
  <si>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</si>
  <si>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</si>
  <si>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</si>
  <si>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</si>
  <si>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</si>
  <si>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</si>
  <si>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</si>
  <si>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</si>
  <si>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</si>
  <si>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</si>
  <si>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</si>
  <si>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</si>
  <si>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</si>
  <si>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</si>
  <si>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</si>
  <si>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</si>
  <si>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</si>
  <si>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</si>
  <si>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</si>
  <si>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</si>
  <si>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</si>
  <si>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</si>
  <si>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</si>
  <si>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</si>
  <si>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</si>
  <si>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</si>
  <si>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</si>
  <si>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</si>
  <si>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</si>
  <si>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</si>
  <si>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</si>
  <si>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</si>
  <si>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</si>
  <si>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</si>
  <si>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</si>
  <si>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</si>
  <si>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</si>
  <si>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</si>
  <si>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</si>
  <si>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</si>
  <si>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</si>
  <si>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</si>
  <si>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</si>
  <si>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</si>
  <si>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</si>
  <si>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</si>
  <si>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</si>
  <si>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</si>
  <si>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</si>
  <si>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</si>
  <si>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</si>
  <si>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</si>
  <si>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</si>
  <si>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</si>
  <si>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</si>
  <si>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</si>
  <si>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</si>
  <si>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</si>
  <si>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</si>
  <si>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</si>
  <si>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</si>
  <si>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</si>
  <si>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</si>
  <si>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</si>
  <si>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</si>
  <si>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</si>
  <si>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</si>
  <si>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</si>
  <si>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</si>
  <si>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</si>
  <si>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</si>
  <si>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</si>
  <si>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</si>
  <si>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</si>
  <si>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</si>
  <si>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</si>
  <si>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</si>
  <si>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</si>
  <si>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</si>
  <si>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</si>
  <si>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</si>
  <si>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</si>
  <si>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</si>
  <si>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</si>
  <si>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</si>
  <si>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</si>
  <si>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</si>
  <si>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</si>
  <si>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</si>
  <si>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</si>
  <si>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</si>
  <si>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</si>
  <si>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</si>
  <si>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</si>
  <si>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</si>
  <si>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</si>
  <si>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</si>
  <si>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</si>
  <si>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</si>
  <si>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</si>
  <si>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</si>
  <si>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</si>
  <si>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</si>
  <si>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</si>
  <si>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</si>
  <si>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</si>
  <si>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</si>
  <si>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</si>
  <si>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</si>
  <si>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</si>
  <si>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</si>
  <si>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</si>
  <si>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</si>
  <si>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</si>
  <si>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</si>
  <si>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</si>
  <si>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</si>
  <si>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</si>
  <si>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</si>
  <si>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</si>
  <si>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</si>
  <si>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</si>
  <si>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</si>
  <si>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</si>
  <si>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</si>
  <si>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</si>
  <si>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</si>
  <si>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</si>
  <si>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</si>
  <si>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</si>
  <si>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</si>
  <si>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</si>
  <si>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</si>
  <si>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</si>
  <si>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</si>
  <si>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</si>
  <si>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</si>
  <si>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</si>
  <si>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</si>
  <si>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</si>
  <si>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</si>
  <si>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</si>
  <si>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</si>
  <si>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</si>
  <si>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</si>
  <si>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</si>
  <si>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</si>
  <si>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</si>
  <si>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</si>
  <si>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</si>
  <si>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</si>
  <si>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</si>
  <si>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</si>
  <si>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</si>
  <si>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</si>
  <si>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</si>
  <si>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</si>
  <si>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</si>
  <si>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</si>
  <si>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</si>
  <si>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</si>
  <si>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</si>
  <si>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</si>
  <si>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</si>
  <si>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</si>
  <si>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</si>
  <si>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</si>
  <si>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</si>
  <si>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</si>
  <si>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</si>
  <si>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</si>
  <si>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</si>
  <si>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</si>
  <si>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</si>
  <si>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</si>
  <si>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</si>
  <si>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</si>
  <si>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</si>
  <si>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</si>
  <si>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</si>
  <si>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</si>
  <si>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</si>
  <si>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</si>
  <si>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</si>
  <si>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</si>
  <si>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</si>
  <si>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</si>
  <si>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</si>
  <si>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</si>
  <si>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</si>
  <si>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</si>
  <si>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</si>
  <si>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</si>
  <si>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</si>
  <si>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</si>
  <si>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</si>
  <si>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</si>
  <si>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</si>
  <si>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</si>
  <si>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</si>
  <si>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</si>
  <si>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</si>
  <si>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</si>
  <si>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</si>
  <si>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</si>
  <si>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</si>
  <si>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</si>
  <si>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</si>
  <si>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</si>
  <si>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</si>
  <si>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</si>
  <si>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</si>
  <si>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</si>
  <si>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</si>
  <si>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</si>
  <si>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</si>
  <si>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</si>
  <si>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</si>
  <si>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</si>
  <si>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</si>
  <si>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</si>
  <si>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</si>
  <si>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</si>
  <si>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</si>
  <si>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</si>
  <si>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</si>
  <si>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</si>
  <si>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</si>
  <si>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</si>
  <si>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</si>
  <si>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</si>
  <si>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</si>
  <si>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</si>
  <si>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</si>
  <si>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</si>
  <si>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</si>
  <si>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</si>
  <si>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</si>
  <si>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</si>
  <si>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</si>
  <si>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</si>
  <si>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</si>
  <si>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</si>
  <si>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</si>
  <si>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</si>
  <si>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</si>
  <si>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</si>
  <si>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</si>
  <si>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</si>
  <si>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</si>
  <si>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</si>
  <si>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</si>
  <si>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</si>
  <si>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</si>
  <si>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</si>
  <si>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</si>
  <si>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</si>
  <si>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</si>
  <si>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</si>
  <si>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</si>
  <si>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</si>
  <si>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</si>
  <si>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</si>
  <si>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</si>
  <si>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</si>
  <si>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</si>
  <si>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</si>
  <si>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</si>
  <si>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</si>
  <si>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</si>
  <si>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</si>
  <si>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</si>
  <si>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</si>
  <si>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</si>
  <si>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</si>
  <si>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</si>
  <si>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</si>
  <si>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</si>
  <si>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</si>
  <si>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</si>
  <si>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</si>
  <si>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</si>
  <si>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</si>
  <si>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</si>
  <si>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</si>
  <si>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</si>
  <si>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</si>
  <si>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</si>
  <si>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</si>
  <si>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</si>
  <si>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</si>
  <si>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</si>
  <si>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</si>
  <si>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</si>
  <si>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</si>
  <si>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</si>
  <si>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</si>
  <si>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</si>
  <si>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</si>
  <si>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</si>
  <si>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</si>
  <si>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</si>
  <si>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</si>
  <si>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</si>
  <si>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</si>
  <si>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</si>
  <si>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</si>
  <si>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</si>
  <si>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</si>
  <si>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</si>
  <si>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</si>
  <si>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</si>
  <si>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</si>
  <si>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</si>
  <si>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</si>
  <si>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</si>
  <si>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</si>
  <si>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</si>
  <si>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</si>
  <si>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</si>
  <si>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</si>
  <si>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</si>
  <si>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</si>
  <si>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</si>
  <si>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</si>
  <si>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</si>
  <si>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</si>
  <si>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</si>
  <si>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</si>
  <si>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</si>
  <si>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</si>
  <si>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</si>
  <si>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</si>
  <si>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</si>
  <si>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</si>
  <si>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</si>
  <si>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</si>
  <si>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</si>
  <si>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</si>
  <si>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</si>
  <si>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</si>
  <si>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</si>
  <si>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</si>
  <si>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</si>
  <si>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</si>
  <si>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</si>
  <si>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</si>
  <si>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</si>
  <si>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</si>
  <si>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</si>
  <si>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</si>
  <si>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</si>
  <si>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</si>
  <si>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</si>
  <si>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</si>
  <si>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</si>
  <si>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</si>
  <si>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</si>
  <si>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</si>
  <si>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</si>
  <si>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</si>
  <si>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</si>
  <si>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</si>
  <si>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</si>
  <si>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</si>
  <si>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</si>
  <si>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</si>
  <si>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</si>
  <si>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</si>
  <si>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</si>
  <si>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</si>
  <si>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</si>
  <si>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</si>
  <si>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</si>
  <si>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</si>
  <si>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</si>
  <si>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</si>
  <si>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</si>
  <si>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</si>
  <si>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</si>
  <si>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</si>
  <si>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</si>
  <si>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</si>
  <si>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</si>
  <si>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</si>
  <si>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</si>
  <si>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</si>
  <si>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</si>
  <si>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</si>
  <si>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</si>
  <si>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</si>
  <si>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</si>
  <si>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</si>
  <si>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</si>
  <si>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</si>
  <si>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</si>
  <si>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</si>
  <si>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</si>
  <si>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</si>
  <si>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</si>
  <si>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</si>
  <si>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</si>
  <si>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</si>
  <si>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</si>
  <si>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</si>
  <si>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</si>
  <si>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</si>
  <si>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</si>
  <si>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</si>
  <si>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</si>
  <si>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</si>
  <si>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</si>
  <si>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</si>
  <si>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</si>
  <si>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</si>
  <si>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</si>
  <si>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</si>
  <si>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</si>
  <si>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</si>
  <si>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</si>
  <si>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</si>
  <si>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</si>
  <si>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</si>
  <si>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</si>
  <si>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</si>
  <si>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</si>
  <si>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</si>
  <si>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</si>
  <si>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</si>
  <si>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</si>
  <si>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</si>
  <si>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</si>
  <si>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</si>
  <si>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</si>
  <si>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</si>
  <si>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</si>
  <si>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</si>
  <si>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</si>
  <si>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</si>
  <si>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</si>
  <si>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</si>
  <si>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</si>
  <si>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</si>
  <si>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</si>
  <si>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</si>
  <si>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</si>
  <si>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</si>
  <si>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</si>
  <si>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</si>
  <si>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</si>
  <si>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</si>
  <si>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</si>
  <si>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</si>
  <si>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</si>
  <si>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</si>
  <si>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</si>
  <si>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</si>
  <si>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</si>
  <si>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</si>
  <si>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</si>
  <si>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</si>
  <si>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</si>
  <si>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</si>
  <si>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</si>
  <si>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</si>
  <si>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</si>
  <si>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</si>
  <si>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</si>
  <si>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</si>
  <si>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</si>
  <si>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</si>
  <si>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</si>
  <si>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</si>
  <si>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</si>
  <si>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</si>
  <si>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</si>
  <si>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</si>
  <si>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</si>
  <si>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</si>
  <si>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</si>
  <si>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</si>
  <si>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</si>
  <si>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</si>
  <si>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</si>
  <si>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</si>
  <si>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</si>
  <si>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</si>
  <si>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</si>
  <si>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</si>
  <si>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</si>
  <si>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</si>
  <si>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</si>
  <si>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</si>
  <si>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</si>
  <si>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</si>
  <si>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</si>
  <si>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</si>
  <si>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</si>
  <si>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</si>
  <si>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</si>
  <si>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</si>
  <si>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</si>
  <si>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</si>
  <si>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</si>
  <si>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</si>
  <si>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</si>
  <si>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</si>
  <si>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</si>
  <si>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</si>
  <si>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</si>
  <si>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</si>
  <si>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</si>
  <si>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</si>
  <si>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</si>
  <si>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</si>
  <si>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</si>
  <si>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</si>
  <si>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</si>
  <si>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</si>
  <si>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</si>
  <si>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</si>
  <si>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</si>
  <si>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</si>
  <si>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</si>
  <si>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</si>
  <si>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</si>
  <si>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</si>
  <si>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</si>
  <si>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</si>
  <si>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</si>
  <si>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</si>
  <si>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</si>
  <si>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</si>
  <si>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</si>
  <si>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</si>
  <si>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</si>
  <si>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</si>
  <si>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</si>
  <si>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</si>
  <si>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</si>
  <si>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</si>
  <si>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</si>
  <si>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</si>
  <si>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</si>
  <si>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</si>
  <si>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</si>
  <si>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</si>
  <si>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</si>
  <si>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</si>
  <si>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</si>
  <si>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</si>
  <si>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</si>
  <si>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</si>
  <si>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</si>
  <si>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</si>
  <si>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</si>
  <si>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</si>
  <si>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</si>
  <si>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</si>
  <si>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</si>
  <si>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</si>
  <si>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</si>
  <si>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</si>
  <si>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</si>
  <si>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</si>
  <si>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</si>
  <si>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</si>
  <si>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</si>
  <si>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</si>
  <si>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</si>
  <si>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</si>
  <si>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</si>
  <si>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</si>
  <si>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</si>
  <si>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</si>
  <si>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</si>
  <si>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</si>
  <si>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</si>
  <si>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</si>
  <si>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</si>
  <si>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</si>
  <si>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</si>
  <si>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</si>
  <si>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</si>
  <si>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</si>
  <si>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</si>
  <si>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</si>
  <si>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</si>
  <si>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</si>
  <si>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</si>
  <si>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</si>
  <si>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</si>
  <si>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</si>
  <si>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</si>
  <si>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</si>
  <si>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</si>
  <si>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</si>
  <si>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</si>
  <si>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</si>
  <si>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</si>
  <si>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</si>
  <si>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</si>
  <si>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</si>
  <si>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</si>
  <si>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</si>
  <si>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</si>
  <si>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</si>
  <si>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</si>
  <si>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</si>
  <si>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</si>
  <si>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</si>
  <si>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</si>
  <si>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</si>
  <si>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</si>
  <si>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</si>
  <si>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</si>
  <si>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</si>
  <si>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</si>
  <si>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</si>
  <si>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</si>
  <si>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</si>
  <si>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</si>
  <si>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</si>
  <si>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</si>
  <si>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</si>
  <si>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</si>
  <si>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</si>
  <si>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</si>
  <si>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</si>
  <si>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</si>
  <si>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</si>
  <si>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</si>
  <si>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</si>
  <si>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</si>
  <si>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</si>
  <si>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</si>
  <si>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</si>
  <si>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</si>
  <si>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</si>
  <si>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</si>
  <si>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</si>
  <si>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</si>
  <si>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</si>
  <si>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</si>
  <si>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</si>
  <si>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</si>
  <si>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</si>
  <si>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</si>
  <si>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</si>
  <si>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</si>
  <si>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</si>
  <si>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</si>
  <si>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</si>
  <si>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</si>
  <si>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</si>
  <si>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</si>
  <si>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</si>
  <si>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</si>
  <si>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</si>
  <si>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</si>
  <si>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</si>
  <si>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</si>
  <si>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</si>
  <si>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</si>
  <si>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</si>
  <si>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</si>
  <si>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</si>
  <si>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</si>
  <si>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</si>
  <si>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</si>
  <si>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</si>
  <si>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</si>
  <si>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</si>
  <si>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</si>
  <si>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</si>
  <si>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</si>
  <si>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</si>
  <si>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</si>
  <si>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</si>
  <si>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</si>
  <si>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</si>
  <si>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</si>
  <si>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</si>
  <si>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</si>
  <si>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</si>
  <si>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</si>
  <si>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</si>
  <si>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</si>
  <si>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</si>
  <si>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</si>
  <si>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</si>
  <si>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</si>
  <si>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</si>
  <si>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</si>
  <si>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</si>
  <si>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</si>
  <si>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</si>
  <si>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</si>
  <si>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</si>
  <si>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</si>
  <si>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</si>
  <si>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</si>
  <si>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</si>
  <si>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</si>
  <si>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</si>
  <si>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</si>
  <si>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</si>
  <si>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</si>
  <si>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</si>
  <si>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</si>
  <si>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</si>
  <si>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</si>
  <si>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</si>
  <si>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</si>
  <si>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</si>
  <si>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</si>
  <si>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</si>
  <si>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</si>
  <si>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</si>
  <si>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</si>
  <si>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</si>
  <si>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</si>
  <si>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</si>
  <si>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</si>
  <si>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</si>
  <si>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</si>
  <si>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</si>
  <si>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</si>
  <si>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</si>
  <si>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</si>
  <si>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</si>
  <si>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</si>
  <si>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</si>
  <si>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</si>
  <si>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</si>
  <si>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</si>
  <si>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</si>
  <si>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</si>
  <si>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</si>
  <si>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</si>
  <si>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</si>
  <si>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</si>
  <si>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</si>
  <si>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</si>
  <si>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</si>
  <si>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</si>
  <si>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</si>
  <si>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</si>
  <si>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</si>
  <si>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</si>
  <si>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</si>
  <si>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</si>
  <si>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</si>
  <si>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</si>
  <si>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</si>
  <si>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</si>
  <si>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</si>
  <si>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</si>
  <si>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</si>
  <si>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</si>
  <si>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</si>
  <si>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</si>
  <si>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</si>
  <si>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</si>
  <si>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</si>
  <si>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</si>
  <si>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</si>
  <si>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</si>
  <si>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</si>
  <si>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</si>
  <si>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</si>
  <si>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</si>
  <si>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</si>
  <si>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</si>
  <si>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</si>
  <si>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</si>
  <si>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</si>
  <si>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</si>
  <si>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</si>
  <si>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</si>
  <si>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</si>
  <si>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</si>
  <si>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</si>
  <si>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</si>
  <si>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</si>
  <si>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</si>
  <si>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</si>
  <si>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</si>
  <si>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</si>
  <si>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</si>
  <si>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</si>
  <si>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</si>
  <si>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</si>
  <si>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</si>
  <si>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</si>
  <si>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</si>
  <si>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</si>
  <si>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</si>
  <si>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</si>
  <si>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</si>
  <si>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</si>
  <si>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</si>
  <si>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</si>
  <si>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</si>
  <si>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</si>
  <si>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</si>
  <si>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</si>
  <si>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</si>
  <si>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</si>
  <si>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</si>
  <si>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</si>
  <si>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</si>
  <si>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</si>
  <si>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</si>
  <si>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</si>
  <si>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</si>
  <si>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</si>
  <si>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</si>
  <si>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</si>
  <si>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</si>
  <si>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</si>
  <si>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</si>
  <si>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</si>
  <si>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</si>
  <si>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</si>
  <si>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</si>
  <si>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</si>
  <si>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</si>
  <si>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</si>
  <si>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</si>
  <si>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</si>
  <si>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</si>
  <si>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</si>
  <si>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</si>
  <si>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</si>
  <si>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</si>
  <si>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</si>
  <si>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</si>
  <si>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</si>
  <si>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</si>
  <si>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</si>
  <si>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</si>
  <si>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</si>
  <si>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</si>
  <si>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</si>
  <si>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</si>
  <si>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</si>
  <si>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</si>
  <si>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</si>
  <si>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</si>
  <si>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</si>
  <si>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</si>
  <si>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</si>
  <si>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</si>
  <si>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</si>
  <si>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</si>
  <si>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</si>
  <si>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</si>
  <si>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</si>
  <si>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</si>
  <si>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</si>
  <si>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</si>
  <si>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</si>
  <si>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</si>
  <si>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</si>
  <si>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</si>
  <si>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</si>
  <si>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</si>
  <si>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</si>
  <si>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</si>
  <si>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</si>
  <si>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</si>
  <si>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</si>
  <si>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</si>
  <si>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</si>
  <si>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</si>
  <si>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</si>
  <si>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</si>
  <si>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</si>
  <si>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</si>
  <si>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</si>
  <si>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</si>
  <si>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</si>
  <si>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</si>
  <si>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</si>
  <si>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</si>
  <si>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</si>
  <si>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</si>
  <si>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</si>
  <si>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</si>
  <si>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</si>
  <si>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</si>
  <si>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</si>
  <si>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</si>
  <si>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</si>
  <si>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</si>
  <si>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</si>
  <si>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</si>
  <si>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</si>
  <si>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</si>
  <si>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</si>
  <si>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</si>
  <si>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</si>
  <si>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</si>
  <si>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</si>
  <si>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</si>
  <si>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</si>
  <si>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</si>
  <si>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</si>
  <si>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</si>
  <si>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</si>
  <si>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</si>
  <si>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</si>
  <si>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</si>
  <si>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</si>
  <si>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</si>
  <si>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</si>
  <si>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</si>
  <si>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</si>
  <si>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</si>
  <si>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</si>
  <si>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</si>
  <si>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</si>
  <si>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</si>
  <si>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</si>
  <si>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</si>
  <si>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</si>
  <si>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</si>
  <si>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</si>
  <si>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</si>
  <si>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</si>
  <si>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</si>
  <si>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</si>
  <si>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</si>
  <si>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</si>
  <si>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</si>
  <si>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</si>
  <si>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</si>
  <si>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</si>
  <si>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</si>
  <si>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</si>
  <si>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</si>
  <si>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</si>
  <si>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</si>
  <si>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</si>
  <si>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</si>
  <si>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</si>
  <si>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</si>
  <si>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</si>
  <si>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</si>
  <si>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</si>
  <si>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</si>
  <si>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</si>
  <si>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</si>
  <si>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</si>
  <si>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</si>
  <si>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</si>
  <si>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</si>
  <si>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</si>
  <si>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</si>
  <si>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</si>
  <si>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</si>
  <si>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</si>
  <si>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</si>
  <si>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</si>
  <si>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</si>
  <si>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</si>
  <si>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</si>
  <si>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</si>
  <si>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</si>
  <si>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</si>
  <si>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</si>
  <si>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</si>
  <si>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</si>
  <si>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</si>
  <si>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</si>
  <si>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</si>
  <si>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</si>
  <si>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</si>
  <si>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</si>
  <si>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</si>
  <si>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</si>
  <si>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</si>
  <si>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</si>
  <si>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</si>
  <si>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</si>
  <si>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</si>
  <si>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</si>
  <si>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</si>
  <si>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</si>
  <si>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</si>
  <si>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</si>
  <si>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</si>
  <si>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</si>
  <si>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</si>
  <si>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</si>
  <si>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</si>
  <si>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</si>
  <si>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</si>
  <si>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</si>
  <si>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</si>
  <si>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</si>
  <si>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</si>
  <si>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</si>
  <si>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</si>
  <si>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</si>
  <si>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</si>
  <si>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</si>
  <si>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</si>
  <si>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</si>
  <si>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</si>
  <si>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</si>
  <si>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</si>
  <si>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</si>
  <si>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</si>
  <si>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</si>
  <si>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</si>
  <si>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</si>
  <si>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</si>
  <si>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</si>
  <si>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</si>
  <si>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</si>
  <si>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</si>
  <si>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</si>
  <si>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</si>
  <si>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</si>
  <si>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</si>
  <si>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</si>
  <si>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</si>
  <si>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</si>
  <si>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</si>
  <si>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</si>
  <si>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</si>
  <si>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</si>
  <si>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</si>
  <si>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</si>
  <si>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</si>
  <si>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</si>
  <si>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</si>
  <si>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</si>
  <si>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</si>
  <si>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</si>
  <si>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</si>
  <si>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</si>
  <si>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</si>
  <si>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</si>
  <si>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</si>
  <si>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</si>
  <si>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</si>
  <si>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</si>
  <si>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</si>
  <si>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</si>
  <si>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</si>
  <si>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</si>
  <si>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</si>
  <si>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</si>
  <si>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</si>
  <si>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</si>
  <si>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</si>
  <si>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</si>
  <si>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</si>
  <si>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</si>
  <si>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</si>
  <si>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</si>
  <si>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</si>
  <si>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</si>
  <si>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</si>
  <si>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</si>
  <si>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</si>
  <si>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</si>
  <si>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</si>
  <si>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</si>
  <si>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</si>
  <si>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</si>
  <si>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</si>
  <si>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</si>
  <si>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</si>
  <si>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</si>
  <si>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</si>
  <si>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</si>
  <si>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</si>
  <si>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</si>
  <si>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</si>
  <si>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</si>
  <si>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</si>
  <si>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</si>
  <si>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</si>
  <si>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</si>
  <si>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</si>
  <si>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</si>
  <si>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</si>
  <si>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</si>
  <si>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</si>
  <si>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</si>
  <si>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</si>
  <si>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</si>
  <si>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</si>
  <si>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</si>
  <si>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</si>
  <si>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</si>
  <si>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</si>
  <si>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</si>
  <si>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</si>
  <si>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</si>
  <si>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</si>
  <si>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</si>
  <si>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</si>
  <si>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</si>
  <si>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</si>
  <si>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</si>
  <si>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</si>
  <si>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</si>
  <si>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</si>
  <si>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</si>
  <si>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</si>
  <si>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</si>
  <si>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</si>
  <si>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</si>
  <si>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</si>
  <si>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</si>
  <si>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</si>
  <si>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</si>
  <si>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</si>
  <si>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</si>
  <si>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</si>
  <si>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</si>
  <si>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</si>
  <si>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</si>
  <si>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</si>
  <si>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</si>
  <si>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</si>
  <si>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</si>
  <si>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</si>
  <si>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</si>
  <si>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</si>
  <si>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</si>
  <si>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</si>
  <si>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</si>
  <si>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</si>
  <si>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</si>
  <si>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</si>
  <si>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</si>
  <si>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</si>
  <si>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</si>
  <si>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</si>
  <si>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</si>
  <si>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</si>
  <si>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</si>
  <si>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</si>
  <si>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</si>
  <si>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</si>
  <si>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</si>
  <si>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</si>
  <si>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</si>
  <si>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</si>
  <si>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</si>
  <si>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</si>
  <si>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</si>
  <si>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</si>
  <si>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</si>
  <si>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</si>
  <si>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</si>
  <si>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</si>
  <si>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</si>
  <si>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</si>
  <si>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</si>
  <si>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</si>
  <si>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</si>
  <si>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</si>
  <si>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</si>
  <si>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</si>
  <si>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</si>
  <si>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</si>
  <si>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</si>
  <si>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</si>
  <si>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</si>
  <si>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</si>
  <si>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</si>
  <si>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</si>
  <si>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</si>
  <si>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</si>
  <si>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</si>
  <si>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</si>
  <si>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</si>
  <si>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</si>
  <si>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</si>
  <si>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</si>
  <si>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</si>
  <si>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</si>
  <si>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</si>
  <si>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</si>
  <si>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</si>
  <si>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</si>
  <si>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</si>
  <si>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</si>
  <si>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</si>
  <si>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</si>
  <si>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</si>
  <si>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</si>
  <si>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</si>
  <si>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</si>
  <si>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</si>
  <si>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</si>
  <si>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</si>
  <si>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</si>
  <si>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</si>
  <si>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</si>
  <si>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</si>
  <si>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</si>
  <si>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</si>
  <si>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</si>
  <si>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</si>
  <si>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</si>
  <si>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</si>
  <si>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</si>
  <si>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</si>
  <si>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</si>
  <si>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</si>
  <si>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</si>
  <si>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</si>
  <si>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</si>
  <si>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</si>
  <si>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</si>
  <si>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</si>
  <si>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</si>
  <si>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</si>
  <si>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</si>
  <si>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</si>
  <si>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</si>
  <si>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</si>
  <si>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</si>
  <si>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</si>
  <si>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</si>
  <si>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</si>
  <si>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</si>
  <si>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</si>
  <si>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</si>
  <si>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</si>
  <si>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</si>
  <si>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</si>
  <si>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</si>
  <si>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</si>
  <si>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</si>
  <si>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</si>
  <si>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</si>
  <si>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</si>
  <si>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</si>
  <si>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</si>
  <si>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</si>
  <si>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</si>
  <si>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</si>
  <si>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</si>
  <si>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</si>
  <si>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</si>
  <si>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</si>
  <si>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</si>
  <si>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</si>
  <si>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</si>
  <si>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</si>
  <si>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</si>
  <si>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</si>
  <si>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</si>
  <si>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</si>
  <si>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</si>
  <si>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</si>
  <si>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</si>
  <si>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</si>
  <si>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</si>
  <si>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</si>
  <si>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</si>
  <si>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</si>
  <si>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</si>
  <si>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</si>
  <si>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</si>
  <si>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</si>
  <si>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</si>
  <si>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</si>
  <si>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</si>
  <si>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</si>
  <si>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</si>
  <si>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</si>
  <si>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</si>
  <si>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</si>
  <si>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</si>
  <si>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</si>
  <si>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</si>
  <si>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</si>
  <si>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</si>
  <si>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</si>
  <si>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</si>
  <si>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</si>
  <si>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</si>
  <si>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</si>
  <si>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</si>
  <si>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</si>
  <si>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</si>
  <si>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</si>
  <si>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</si>
  <si>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</si>
  <si>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</si>
  <si>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</si>
  <si>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</si>
  <si>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</si>
  <si>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</si>
  <si>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</si>
  <si>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</si>
  <si>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</si>
  <si>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</si>
  <si>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</si>
  <si>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</si>
  <si>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</si>
  <si>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</si>
  <si>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</si>
  <si>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</si>
  <si>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</si>
  <si>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</si>
  <si>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</si>
  <si>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</si>
  <si>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</si>
  <si>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</si>
  <si>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</si>
  <si>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</si>
  <si>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</si>
  <si>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</si>
  <si>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</si>
  <si>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</si>
  <si>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</si>
  <si>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</si>
  <si>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</si>
  <si>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</si>
  <si>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</si>
  <si>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</si>
  <si>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</si>
  <si>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</si>
  <si>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</si>
  <si>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</si>
  <si>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</si>
  <si>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</si>
  <si>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</si>
  <si>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</si>
  <si>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</si>
  <si>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</si>
  <si>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</si>
  <si>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</si>
  <si>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</si>
  <si>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</si>
  <si>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</si>
  <si>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</si>
  <si>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</si>
  <si>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</si>
  <si>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</si>
  <si>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</si>
  <si>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</si>
  <si>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</si>
  <si>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</si>
  <si>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</si>
  <si>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</si>
  <si>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</si>
  <si>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</si>
  <si>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</si>
  <si>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</si>
  <si>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</si>
  <si>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</si>
  <si>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</si>
  <si>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</si>
  <si>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</si>
  <si>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</si>
  <si>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</si>
  <si>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</si>
  <si>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</si>
  <si>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</si>
  <si>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</si>
  <si>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</si>
  <si>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</si>
  <si>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</si>
  <si>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</si>
  <si>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</si>
  <si>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</si>
  <si>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</si>
  <si>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</si>
  <si>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</si>
  <si>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</si>
  <si>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</si>
  <si>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</si>
  <si>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</si>
  <si>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</si>
  <si>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</si>
  <si>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</si>
  <si>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</si>
  <si>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</si>
  <si>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</si>
  <si>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</si>
  <si>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</si>
  <si>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</si>
  <si>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</si>
  <si>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</si>
  <si>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</si>
  <si>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</si>
  <si>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</si>
  <si>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</si>
  <si>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</si>
  <si>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</si>
  <si>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</si>
  <si>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</si>
  <si>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</si>
  <si>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</si>
  <si>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</si>
  <si>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</si>
  <si>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</si>
  <si>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</si>
  <si>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</si>
  <si>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</si>
  <si>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</si>
  <si>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</si>
  <si>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</si>
  <si>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</si>
  <si>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</si>
  <si>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</si>
  <si>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</si>
  <si>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</si>
  <si>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</si>
  <si>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</si>
  <si>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</si>
  <si>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</si>
  <si>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</si>
  <si>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</si>
  <si>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</si>
  <si>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</si>
  <si>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</si>
  <si>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</si>
  <si>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</si>
  <si>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</si>
  <si>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</si>
  <si>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</si>
  <si>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</si>
  <si>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</si>
  <si>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</si>
  <si>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</si>
  <si>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</si>
  <si>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</si>
  <si>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</si>
  <si>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</si>
  <si>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</si>
  <si>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</si>
  <si>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</si>
  <si>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</si>
  <si>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</si>
  <si>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</si>
  <si>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</si>
  <si>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</si>
  <si>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</si>
  <si>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</si>
  <si>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</si>
  <si>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</si>
  <si>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</si>
  <si>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</si>
  <si>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</si>
  <si>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</si>
  <si>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</si>
  <si>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</si>
  <si>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</si>
  <si>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</si>
  <si>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</si>
  <si>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</si>
  <si>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</si>
  <si>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</si>
  <si>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</si>
  <si>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</si>
  <si>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</si>
  <si>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</si>
  <si>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</si>
  <si>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</si>
  <si>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</si>
  <si>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</si>
  <si>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</si>
  <si>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</si>
  <si>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</si>
  <si>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</si>
  <si>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</si>
  <si>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</si>
  <si>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</si>
  <si>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</si>
  <si>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</si>
  <si>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</si>
  <si>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</si>
  <si>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</si>
  <si>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</si>
  <si>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</si>
  <si>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</si>
  <si>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</si>
  <si>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</si>
  <si>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</si>
  <si>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</si>
  <si>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</si>
  <si>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</si>
  <si>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</si>
  <si>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</si>
  <si>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</si>
  <si>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</si>
  <si>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</si>
  <si>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</si>
  <si>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</si>
  <si>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</si>
  <si>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</si>
  <si>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</si>
  <si>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</si>
  <si>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</si>
  <si>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</si>
  <si>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</si>
  <si>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</si>
  <si>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</si>
  <si>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</si>
  <si>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</si>
  <si>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</si>
  <si>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</si>
  <si>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</si>
  <si>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</si>
  <si>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</si>
  <si>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</si>
  <si>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</si>
  <si>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</si>
  <si>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</si>
  <si>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</si>
  <si>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</si>
  <si>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</si>
  <si>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</si>
  <si>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</si>
  <si>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</si>
  <si>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</si>
  <si>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</si>
  <si>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</si>
  <si>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</si>
  <si>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</si>
  <si>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</si>
  <si>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</si>
  <si>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</si>
  <si>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</si>
  <si>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</si>
  <si>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</si>
  <si>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</si>
  <si>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</si>
  <si>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</si>
  <si>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</si>
  <si>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</si>
  <si>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</si>
  <si>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</si>
  <si>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</si>
  <si>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</si>
  <si>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</si>
  <si>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</si>
  <si>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</si>
  <si>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</si>
  <si>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</si>
  <si>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</si>
  <si>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</si>
  <si>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</si>
  <si>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</si>
  <si>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</si>
  <si>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</si>
  <si>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</si>
  <si>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</si>
  <si>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</si>
  <si>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</si>
  <si>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</si>
  <si>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</si>
  <si>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</si>
  <si>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</si>
  <si>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</si>
  <si>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</si>
  <si>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</si>
  <si>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</si>
  <si>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</si>
  <si>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</si>
  <si>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</si>
  <si>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</si>
  <si>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</si>
  <si>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</si>
  <si>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</si>
  <si>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</si>
  <si>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</si>
  <si>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</si>
  <si>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</si>
  <si>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</si>
  <si>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</si>
  <si>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</si>
  <si>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</si>
  <si>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</si>
  <si>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</si>
  <si>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</si>
  <si>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</si>
  <si>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</si>
  <si>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</si>
  <si>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</si>
  <si>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</si>
  <si>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</si>
  <si>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</si>
  <si>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</si>
  <si>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</si>
  <si>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</si>
  <si>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</si>
  <si>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</si>
  <si>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</si>
  <si>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</si>
  <si>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</si>
  <si>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</si>
  <si>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</si>
  <si>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</si>
  <si>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</si>
  <si>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</si>
  <si>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</si>
  <si>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</si>
  <si>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</si>
  <si>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</si>
  <si>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</si>
  <si>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</si>
  <si>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</si>
  <si>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</si>
  <si>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</si>
  <si>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</si>
  <si>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</si>
  <si>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</si>
  <si>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</si>
  <si>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</si>
  <si>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</si>
  <si>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</si>
  <si>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</si>
  <si>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</si>
  <si>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</si>
  <si>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</si>
  <si>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</si>
  <si>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</si>
  <si>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</si>
  <si>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</si>
  <si>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</si>
  <si>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</si>
  <si>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</si>
  <si>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</si>
  <si>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</si>
  <si>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</si>
  <si>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</si>
  <si>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</si>
  <si>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</si>
  <si>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</si>
  <si>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</si>
  <si>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</si>
  <si>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</si>
  <si>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</si>
  <si>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</si>
  <si>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</si>
  <si>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</si>
  <si>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</si>
  <si>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</si>
  <si>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</si>
  <si>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</si>
  <si>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</si>
  <si>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</si>
  <si>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</si>
  <si>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</si>
  <si>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</si>
  <si>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</si>
  <si>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</si>
  <si>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</si>
  <si>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</si>
  <si>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</si>
  <si>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</si>
  <si>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</si>
  <si>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</si>
  <si>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</si>
  <si>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</si>
  <si>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</si>
  <si>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</si>
  <si>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</si>
  <si>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</si>
  <si>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</si>
  <si>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</si>
  <si>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</si>
  <si>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</si>
  <si>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</si>
  <si>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</si>
  <si>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</si>
  <si>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</si>
  <si>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</si>
  <si>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</si>
  <si>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</si>
  <si>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</si>
  <si>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</si>
  <si>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</si>
  <si>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</si>
  <si>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</si>
  <si>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</si>
  <si>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</si>
  <si>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</si>
  <si>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</si>
  <si>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</si>
  <si>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</si>
  <si>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</si>
  <si>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</si>
  <si>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</si>
  <si>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</si>
  <si>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</si>
  <si>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</si>
  <si>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</si>
  <si>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</si>
  <si>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</si>
  <si>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</si>
  <si>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</si>
  <si>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</si>
  <si>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</si>
  <si>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</si>
  <si>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</si>
  <si>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</si>
  <si>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</si>
  <si>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</si>
  <si>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</si>
  <si>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</si>
  <si>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</si>
  <si>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</si>
  <si>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</si>
  <si>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</si>
  <si>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</si>
  <si>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</si>
  <si>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</si>
  <si>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</si>
  <si>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</si>
  <si>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</si>
  <si>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</si>
  <si>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</si>
  <si>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</si>
  <si>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</si>
  <si>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</si>
  <si>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</si>
  <si>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</si>
  <si>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</si>
  <si>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</si>
  <si>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</si>
  <si>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</si>
  <si>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</si>
  <si>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</si>
  <si>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</si>
  <si>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</si>
  <si>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</si>
  <si>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</si>
  <si>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</si>
  <si>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</si>
  <si>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</si>
  <si>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</si>
  <si>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</si>
  <si>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</si>
  <si>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</si>
  <si>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</si>
  <si>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</si>
  <si>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</si>
  <si>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</si>
  <si>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</si>
  <si>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</si>
  <si>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</si>
  <si>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</si>
  <si>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</si>
  <si>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</si>
  <si>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</si>
  <si>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</si>
  <si>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</si>
  <si>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</si>
  <si>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</si>
  <si>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</si>
  <si>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</si>
  <si>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</si>
  <si>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</si>
  <si>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</si>
  <si>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</si>
  <si>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</si>
  <si>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</si>
  <si>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</si>
  <si>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</si>
  <si>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</si>
  <si>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</si>
  <si>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</si>
  <si>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</si>
  <si>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</si>
  <si>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</si>
  <si>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</si>
  <si>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</si>
  <si>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</si>
  <si>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</si>
  <si>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</si>
  <si>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</si>
  <si>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</si>
  <si>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</si>
  <si>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</si>
  <si>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</si>
  <si>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</si>
  <si>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</si>
  <si>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</si>
  <si>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</si>
  <si>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</si>
  <si>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</si>
  <si>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</si>
  <si>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</si>
  <si>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</si>
  <si>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</si>
  <si>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</si>
  <si>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</si>
  <si>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</si>
  <si>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</si>
  <si>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</si>
  <si>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</si>
  <si>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</si>
  <si>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</si>
  <si>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</si>
  <si>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</si>
  <si>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</si>
  <si>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</si>
  <si>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</si>
  <si>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</si>
  <si>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</si>
  <si>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</si>
  <si>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</si>
  <si>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</si>
  <si>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</si>
  <si>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</si>
  <si>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</si>
  <si>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</si>
  <si>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</si>
  <si>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</si>
  <si>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</si>
  <si>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</si>
  <si>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</si>
  <si>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</si>
  <si>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</si>
  <si>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</si>
  <si>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</si>
  <si>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</si>
  <si>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</si>
  <si>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</si>
  <si>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</si>
  <si>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</si>
  <si>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</si>
  <si>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</si>
  <si>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</si>
  <si>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</si>
  <si>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</si>
  <si>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</si>
  <si>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</si>
  <si>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</si>
  <si>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</si>
  <si>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</si>
  <si>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</si>
  <si>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</si>
  <si>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</si>
  <si>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</si>
  <si>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</si>
  <si>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</si>
  <si>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</si>
  <si>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</si>
  <si>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</si>
  <si>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</si>
  <si>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</si>
  <si>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</si>
  <si>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</si>
  <si>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</si>
  <si>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</si>
  <si>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</si>
  <si>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</si>
  <si>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</si>
  <si>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</si>
  <si>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</si>
  <si>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</si>
  <si>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</si>
  <si>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</si>
  <si>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</si>
  <si>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</si>
  <si>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</si>
  <si>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</si>
  <si>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</si>
  <si>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</si>
  <si>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</si>
  <si>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</si>
  <si>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</si>
  <si>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</si>
  <si>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</si>
  <si>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</si>
  <si>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</si>
  <si>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</si>
  <si>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</si>
  <si>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</si>
  <si>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</si>
  <si>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</si>
  <si>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</si>
  <si>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</si>
  <si>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</si>
  <si>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</si>
  <si>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</si>
  <si>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</si>
  <si>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</si>
  <si>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</si>
  <si>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</si>
  <si>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</si>
  <si>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</si>
  <si>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</si>
  <si>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</si>
  <si>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</si>
  <si>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</si>
  <si>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</si>
  <si>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</si>
  <si>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</si>
  <si>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</si>
  <si>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</si>
  <si>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</si>
  <si>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</si>
  <si>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</si>
  <si>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</si>
  <si>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</si>
  <si>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</si>
  <si>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</si>
  <si>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</si>
  <si>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</si>
  <si>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</si>
  <si>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</si>
  <si>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</si>
  <si>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</si>
  <si>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</si>
  <si>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</si>
  <si>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</si>
  <si>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</si>
  <si>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</si>
  <si>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</si>
  <si>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</si>
  <si>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</si>
  <si>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</si>
  <si>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</si>
  <si>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</si>
  <si>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</si>
  <si>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</si>
  <si>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</si>
  <si>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</si>
  <si>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</si>
  <si>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</si>
  <si>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</si>
  <si>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</si>
  <si>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</si>
  <si>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</si>
  <si>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</si>
  <si>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</si>
  <si>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</si>
  <si>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</si>
  <si>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</si>
  <si>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</si>
  <si>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</si>
  <si>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</si>
  <si>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</si>
  <si>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</si>
  <si>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</si>
  <si>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</si>
  <si>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</si>
  <si>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</si>
  <si>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</si>
  <si>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</si>
  <si>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</si>
  <si>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</si>
  <si>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</si>
  <si>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</si>
  <si>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</si>
  <si>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</si>
  <si>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</si>
  <si>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</si>
  <si>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</si>
  <si>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</si>
  <si>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</si>
  <si>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</si>
  <si>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</si>
  <si>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</si>
  <si>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</si>
  <si>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</si>
  <si>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</si>
  <si>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</si>
  <si>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</si>
  <si>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</si>
  <si>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</si>
  <si>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</si>
  <si>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</si>
  <si>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</si>
  <si>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</si>
  <si>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</si>
  <si>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</si>
  <si>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</si>
  <si>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</si>
  <si>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</si>
  <si>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</si>
  <si>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</si>
  <si>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</si>
  <si>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</si>
  <si>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</si>
  <si>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</si>
  <si>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</si>
  <si>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</si>
  <si>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</si>
  <si>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</si>
  <si>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</si>
  <si>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</si>
  <si>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</si>
  <si>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</si>
  <si>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</si>
  <si>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</si>
  <si>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</si>
  <si>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</si>
  <si>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</si>
  <si>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</si>
  <si>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</si>
  <si>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</si>
  <si>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</si>
  <si>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</si>
  <si>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</si>
  <si>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</si>
  <si>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</si>
  <si>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</si>
  <si>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</si>
  <si>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</si>
  <si>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</si>
  <si>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</si>
  <si>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</si>
  <si>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</si>
  <si>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</si>
  <si>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</si>
  <si>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</si>
  <si>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</si>
  <si>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</si>
  <si>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</si>
  <si>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</si>
  <si>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</si>
  <si>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</si>
  <si>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</si>
  <si>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</si>
  <si>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</si>
  <si>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</si>
  <si>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</si>
  <si>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</si>
  <si>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</si>
  <si>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</si>
  <si>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</si>
  <si>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</si>
  <si>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</si>
  <si>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</si>
  <si>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</si>
  <si>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</si>
  <si>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</si>
  <si>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</si>
  <si>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</si>
  <si>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</si>
  <si>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</si>
  <si>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</si>
  <si>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</si>
  <si>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</si>
  <si>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</si>
  <si>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</si>
  <si>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</si>
  <si>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</si>
  <si>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</si>
  <si>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</si>
  <si>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</si>
  <si>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</si>
  <si>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</si>
  <si>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</si>
  <si>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</si>
  <si>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</si>
  <si>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</si>
  <si>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</si>
  <si>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</si>
  <si>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</si>
  <si>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</si>
  <si>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</si>
  <si>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</si>
  <si>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</si>
  <si>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</si>
  <si>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</si>
  <si>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</si>
  <si>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</si>
  <si>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</si>
  <si>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</si>
  <si>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</si>
  <si>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</si>
  <si>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</si>
  <si>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</si>
  <si>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</si>
  <si>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</si>
  <si>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</si>
  <si>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</si>
  <si>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</si>
  <si>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</si>
  <si>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</si>
  <si>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</si>
  <si>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</si>
  <si>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</si>
  <si>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</si>
  <si>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</si>
  <si>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</si>
  <si>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</si>
  <si>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</si>
  <si>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</si>
  <si>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</si>
  <si>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</si>
  <si>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</si>
  <si>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</si>
  <si>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</si>
  <si>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</si>
  <si>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</si>
  <si>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</si>
  <si>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</si>
  <si>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</si>
  <si>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</si>
  <si>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</si>
  <si>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</si>
  <si>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</si>
  <si>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</si>
  <si>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</si>
  <si>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</si>
  <si>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</si>
  <si>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</si>
  <si>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</si>
  <si>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</si>
  <si>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</si>
  <si>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</si>
  <si>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</si>
  <si>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</si>
  <si>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</si>
  <si>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</si>
  <si>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</si>
  <si>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</si>
  <si>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</si>
  <si>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</si>
  <si>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</si>
  <si>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</si>
  <si>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</si>
  <si>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</si>
  <si>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</si>
  <si>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</si>
  <si>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</si>
  <si>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</si>
  <si>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</si>
  <si>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</si>
  <si>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</si>
  <si>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</si>
  <si>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</si>
  <si>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</si>
  <si>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</si>
  <si>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</si>
  <si>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</si>
  <si>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</si>
  <si>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</si>
  <si>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</si>
  <si>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</si>
  <si>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</si>
  <si>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</si>
  <si>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</si>
  <si>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</si>
  <si>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</si>
  <si>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</si>
  <si>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</si>
  <si>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</si>
  <si>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</si>
  <si>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</si>
  <si>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</si>
  <si>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</si>
  <si>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</si>
  <si>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</si>
  <si>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</si>
  <si>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</si>
  <si>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</si>
  <si>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</si>
  <si>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</si>
  <si>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</si>
  <si>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</si>
  <si>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</si>
  <si>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</si>
  <si>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</si>
  <si>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</si>
  <si>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</si>
  <si>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</si>
  <si>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</si>
  <si>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</si>
  <si>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</si>
  <si>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</si>
  <si>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</si>
  <si>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</si>
  <si>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</si>
  <si>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</si>
  <si>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</si>
  <si>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</si>
  <si>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</si>
  <si>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</si>
  <si>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</si>
  <si>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</si>
  <si>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</si>
  <si>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</si>
  <si>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</si>
  <si>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</si>
  <si>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</si>
  <si>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</si>
  <si>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</si>
  <si>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</si>
  <si>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</si>
  <si>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</si>
  <si>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</si>
  <si>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</si>
  <si>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</si>
  <si>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</si>
  <si>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</si>
  <si>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</si>
  <si>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</si>
  <si>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</si>
  <si>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</si>
  <si>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</si>
  <si>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</si>
  <si>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</si>
  <si>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</si>
  <si>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</si>
  <si>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</si>
  <si>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</si>
  <si>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</si>
  <si>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</si>
  <si>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</si>
  <si>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</si>
  <si>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</si>
  <si>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</si>
  <si>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</si>
  <si>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</si>
  <si>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</si>
  <si>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</si>
  <si>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</si>
  <si>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</si>
  <si>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</si>
  <si>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</si>
  <si>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</si>
  <si>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</si>
  <si>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</si>
  <si>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</si>
  <si>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</si>
  <si>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</si>
  <si>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</si>
  <si>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</si>
  <si>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</si>
  <si>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</si>
  <si>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</si>
  <si>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</si>
  <si>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</si>
  <si>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</si>
  <si>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</si>
  <si>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</si>
  <si>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</si>
  <si>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</si>
  <si>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</si>
  <si>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</si>
  <si>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</si>
  <si>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</si>
  <si>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</si>
  <si>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</si>
  <si>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</si>
  <si>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</si>
  <si>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</si>
  <si>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</si>
  <si>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</si>
  <si>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</si>
  <si>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</si>
  <si>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</si>
  <si>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</si>
  <si>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</si>
  <si>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</si>
  <si>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</si>
  <si>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</si>
  <si>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</si>
  <si>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</si>
  <si>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</si>
  <si>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</si>
  <si>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</si>
  <si>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</si>
  <si>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</si>
  <si>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</si>
  <si>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</si>
  <si>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</si>
  <si>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</si>
  <si>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</si>
  <si>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</si>
  <si>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</si>
  <si>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</si>
  <si>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</si>
  <si>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</si>
  <si>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</si>
  <si>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</si>
  <si>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</si>
  <si>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</si>
  <si>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</si>
  <si>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</si>
  <si>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</si>
  <si>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</si>
  <si>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</si>
  <si>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</si>
  <si>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</si>
  <si>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</si>
  <si>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</si>
  <si>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</si>
  <si>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</si>
  <si>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</si>
  <si>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</si>
  <si>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</si>
  <si>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</si>
  <si>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</si>
  <si>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</si>
  <si>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</si>
  <si>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</si>
  <si>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</si>
  <si>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</si>
  <si>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</si>
  <si>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</si>
  <si>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</si>
  <si>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</si>
  <si>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</si>
  <si>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</si>
  <si>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</si>
  <si>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</si>
  <si>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</si>
  <si>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</si>
  <si>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</si>
  <si>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</si>
  <si>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</si>
  <si>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</si>
  <si>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</si>
  <si>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</si>
  <si>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</si>
  <si>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</si>
  <si>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</si>
  <si>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</si>
  <si>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</si>
  <si>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</si>
  <si>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</si>
  <si>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</si>
  <si>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</si>
  <si>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</si>
  <si>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</si>
  <si>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</si>
  <si>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</si>
  <si>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</si>
  <si>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</si>
  <si>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</si>
  <si>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</si>
  <si>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</si>
  <si>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</si>
  <si>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</si>
  <si>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</si>
  <si>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</si>
  <si>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</si>
  <si>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</si>
  <si>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</si>
  <si>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</si>
  <si>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</si>
  <si>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</si>
  <si>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</si>
  <si>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</si>
  <si>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</si>
  <si>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</si>
  <si>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</si>
  <si>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</si>
  <si>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</si>
  <si>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</si>
  <si>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</si>
  <si>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</si>
  <si>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</si>
  <si>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</si>
  <si>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</si>
  <si>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</si>
  <si>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</si>
  <si>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</si>
  <si>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</si>
  <si>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</si>
  <si>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</si>
  <si>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</si>
  <si>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</si>
  <si>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</si>
  <si>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</si>
  <si>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</si>
  <si>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</si>
  <si>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</si>
  <si>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</si>
  <si>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</si>
  <si>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</si>
  <si>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</si>
  <si>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</si>
  <si>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</si>
  <si>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</si>
  <si>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</si>
  <si>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</si>
  <si>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</si>
  <si>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</si>
  <si>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</si>
  <si>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</si>
  <si>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</si>
  <si>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</si>
  <si>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</si>
  <si>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</si>
  <si>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</si>
  <si>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</si>
  <si>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</si>
  <si>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</si>
  <si>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</si>
  <si>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</si>
  <si>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</si>
  <si>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</si>
  <si>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</si>
  <si>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</si>
  <si>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</si>
  <si>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</si>
  <si>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</si>
  <si>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</si>
  <si>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</si>
  <si>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</si>
  <si>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</si>
  <si>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</si>
  <si>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</si>
  <si>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</si>
  <si>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</si>
  <si>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</si>
  <si>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</si>
  <si>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</si>
  <si>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</si>
  <si>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</si>
  <si>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</si>
  <si>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</si>
  <si>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</si>
  <si>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</si>
  <si>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</si>
  <si>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</si>
  <si>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</si>
  <si>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</si>
  <si>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</si>
  <si>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</si>
  <si>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</si>
  <si>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</si>
  <si>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</si>
  <si>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</si>
  <si>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</si>
  <si>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</si>
  <si>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</si>
  <si>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</si>
  <si>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</si>
  <si>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</si>
  <si>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</si>
  <si>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</si>
  <si>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</si>
  <si>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</si>
  <si>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</si>
  <si>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</si>
  <si>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</si>
  <si>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</si>
  <si>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</si>
  <si>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</si>
  <si>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</si>
  <si>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</si>
  <si>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</si>
  <si>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</si>
  <si>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</si>
  <si>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</si>
  <si>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</si>
  <si>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</si>
  <si>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</si>
  <si>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</si>
  <si>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</si>
  <si>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</si>
  <si>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</si>
  <si>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</si>
  <si>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</si>
  <si>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</si>
  <si>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</si>
  <si>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</si>
  <si>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</si>
  <si>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</si>
  <si>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</si>
  <si>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</si>
  <si>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</si>
  <si>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</si>
  <si>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</si>
  <si>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</si>
  <si>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</si>
  <si>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</si>
  <si>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</si>
  <si>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</si>
  <si>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</si>
  <si>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</si>
  <si>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</si>
  <si>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</si>
  <si>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</si>
  <si>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</si>
  <si>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</si>
  <si>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</si>
  <si>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</si>
  <si>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</si>
  <si>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</si>
  <si>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</si>
  <si>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</si>
  <si>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</si>
  <si>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</si>
  <si>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</si>
  <si>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</si>
  <si>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</si>
  <si>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</si>
  <si>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</si>
  <si>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</si>
  <si>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</si>
  <si>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</si>
  <si>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</si>
  <si>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</si>
  <si>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</si>
  <si>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</si>
  <si>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</si>
  <si>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</si>
  <si>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</si>
  <si>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</si>
  <si>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</si>
  <si>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</si>
  <si>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</si>
  <si>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</si>
  <si>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</si>
  <si>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</si>
  <si>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</si>
  <si>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</si>
  <si>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</si>
  <si>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</si>
  <si>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</si>
  <si>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</si>
  <si>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</si>
  <si>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</si>
  <si>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</si>
  <si>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</si>
  <si>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</si>
  <si>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</si>
  <si>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</si>
  <si>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</si>
  <si>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</si>
  <si>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</si>
  <si>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</si>
  <si>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</si>
  <si>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</si>
  <si>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</si>
  <si>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</si>
  <si>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</si>
  <si>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</si>
  <si>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</si>
  <si>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</si>
  <si>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</si>
  <si>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</si>
  <si>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</si>
  <si>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</si>
  <si>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</si>
  <si>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</si>
  <si>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</si>
  <si>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</si>
  <si>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</si>
  <si>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</si>
  <si>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</si>
  <si>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</si>
  <si>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</si>
  <si>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</si>
  <si>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</si>
  <si>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</si>
  <si>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</si>
  <si>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</si>
  <si>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</si>
  <si>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</si>
  <si>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</si>
  <si>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</si>
  <si>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</si>
  <si>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</si>
  <si>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</si>
  <si>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</si>
  <si>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</si>
  <si>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</si>
  <si>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</si>
  <si>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</si>
  <si>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</si>
  <si>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</si>
  <si>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</si>
  <si>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</si>
  <si>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</si>
  <si>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</si>
  <si>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</si>
  <si>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</si>
  <si>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</si>
  <si>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</si>
  <si>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</si>
  <si>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</si>
  <si>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</si>
  <si>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</si>
  <si>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</si>
  <si>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</si>
  <si>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</si>
  <si>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</si>
  <si>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</si>
  <si>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</si>
  <si>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</si>
  <si>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</si>
  <si>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</si>
  <si>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</si>
  <si>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</si>
  <si>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</si>
  <si>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</si>
  <si>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</si>
  <si>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</si>
  <si>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</si>
  <si>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</si>
  <si>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</si>
  <si>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</si>
  <si>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</si>
  <si>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</si>
  <si>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</si>
  <si>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</si>
  <si>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</si>
  <si>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</si>
  <si>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</si>
  <si>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</si>
  <si>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</si>
  <si>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</si>
  <si>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</si>
  <si>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</si>
  <si>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</si>
  <si>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</si>
  <si>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</si>
  <si>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</si>
  <si>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</si>
  <si>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</si>
  <si>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</si>
  <si>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</si>
  <si>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</si>
  <si>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</si>
  <si>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</si>
  <si>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</si>
  <si>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</si>
  <si>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</si>
  <si>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</si>
  <si>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</si>
  <si>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</si>
  <si>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</si>
  <si>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</si>
  <si>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</si>
  <si>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</si>
  <si>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</si>
  <si>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</si>
  <si>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</si>
  <si>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</si>
  <si>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</si>
  <si>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</si>
  <si>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</si>
  <si>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</si>
  <si>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</si>
  <si>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</si>
  <si>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</si>
  <si>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</si>
  <si>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</si>
  <si>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</si>
  <si>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</si>
  <si>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</si>
  <si>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</si>
  <si>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</si>
  <si>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</si>
  <si>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</si>
  <si>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</si>
  <si>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</si>
  <si>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</si>
  <si>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</si>
  <si>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</si>
  <si>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</si>
  <si>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</si>
  <si>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</si>
  <si>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</si>
  <si>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</si>
  <si>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</si>
  <si>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</si>
  <si>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</si>
  <si>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</si>
  <si>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</si>
  <si>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</si>
  <si>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</si>
  <si>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</si>
  <si>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</si>
  <si>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</si>
  <si>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</si>
  <si>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</si>
  <si>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</si>
  <si>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</si>
  <si>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</si>
  <si>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</si>
  <si>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</si>
  <si>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</si>
  <si>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</si>
  <si>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</si>
  <si>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</si>
  <si>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</si>
  <si>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</si>
  <si>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</si>
  <si>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</si>
  <si>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</si>
  <si>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</si>
  <si>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</si>
  <si>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</si>
  <si>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</si>
  <si>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</si>
  <si>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</si>
  <si>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</si>
  <si>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</si>
  <si>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</si>
  <si>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</si>
  <si>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</si>
  <si>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</si>
  <si>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</si>
  <si>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</si>
  <si>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</si>
  <si>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</si>
  <si>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</si>
  <si>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</si>
  <si>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</si>
  <si>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</si>
  <si>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</si>
  <si>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</si>
  <si>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</si>
  <si>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</si>
  <si>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</si>
  <si>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</si>
  <si>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</si>
  <si>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</si>
  <si>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</si>
  <si>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</si>
  <si>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</si>
  <si>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</si>
  <si>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</si>
  <si>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</si>
  <si>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</si>
  <si>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</si>
  <si>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</si>
  <si>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</si>
  <si>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</si>
  <si>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</si>
  <si>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</si>
  <si>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</si>
  <si>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</si>
  <si>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</si>
  <si>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</si>
  <si>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</si>
  <si>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</si>
  <si>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</si>
  <si>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</si>
  <si>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</si>
  <si>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</si>
  <si>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</si>
  <si>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</si>
  <si>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</si>
  <si>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</si>
  <si>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</si>
  <si>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</si>
  <si>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</si>
  <si>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</si>
  <si>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</si>
  <si>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</si>
  <si>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</si>
  <si>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</si>
  <si>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</si>
  <si>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</si>
  <si>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</si>
  <si>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</si>
  <si>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</si>
  <si>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</si>
  <si>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</si>
  <si>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</si>
  <si>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</si>
  <si>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</si>
  <si>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</si>
  <si>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</si>
  <si>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</si>
  <si>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</si>
  <si>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</si>
  <si>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</si>
  <si>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</si>
  <si>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</si>
  <si>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</si>
  <si>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</si>
  <si>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</si>
  <si>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</si>
  <si>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</si>
  <si>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</si>
  <si>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</si>
  <si>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</si>
  <si>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</si>
  <si>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</si>
  <si>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</si>
  <si>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</si>
  <si>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</si>
  <si>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</si>
  <si>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</si>
  <si>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</si>
  <si>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</si>
  <si>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</si>
  <si>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</si>
  <si>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</si>
  <si>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</si>
  <si>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</si>
  <si>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</si>
  <si>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</si>
  <si>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</si>
  <si>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</si>
  <si>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</si>
  <si>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</si>
  <si>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</si>
  <si>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</si>
  <si>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</si>
  <si>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</si>
  <si>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</si>
  <si>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</si>
  <si>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</si>
  <si>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</si>
  <si>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</si>
  <si>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</si>
  <si>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</si>
  <si>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</si>
  <si>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</si>
  <si>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</si>
  <si>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</si>
  <si>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</si>
  <si>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</si>
  <si>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</si>
  <si>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</si>
  <si>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</si>
  <si>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</si>
  <si>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</si>
  <si>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</si>
  <si>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</si>
  <si>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</si>
  <si>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</si>
  <si>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</si>
  <si>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</si>
  <si>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</si>
  <si>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</si>
  <si>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</si>
  <si>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</si>
  <si>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</si>
  <si>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</si>
  <si>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</si>
  <si>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</si>
  <si>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</si>
  <si>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</si>
  <si>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</si>
  <si>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</si>
  <si>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</si>
  <si>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</si>
  <si>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</si>
  <si>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</si>
  <si>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</si>
  <si>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</si>
  <si>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</si>
  <si>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</si>
  <si>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</si>
  <si>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</si>
  <si>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</si>
  <si>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</si>
  <si>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</si>
  <si>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</si>
  <si>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</si>
  <si>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</si>
  <si>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</si>
  <si>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</si>
  <si>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</si>
  <si>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</si>
  <si>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</si>
  <si>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</si>
  <si>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</si>
  <si>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</si>
  <si>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</si>
  <si>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</si>
  <si>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</si>
  <si>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</si>
  <si>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</si>
  <si>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</si>
  <si>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</si>
  <si>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</si>
  <si>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</si>
  <si>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</si>
  <si>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</si>
  <si>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</si>
  <si>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</si>
  <si>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</si>
  <si>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</si>
  <si>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</si>
  <si>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</si>
  <si>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</si>
  <si>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</si>
  <si>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</si>
  <si>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</si>
  <si>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</si>
  <si>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</si>
  <si>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</si>
  <si>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</si>
  <si>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</si>
  <si>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</si>
  <si>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</si>
  <si>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</si>
  <si>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</si>
  <si>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</si>
  <si>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</si>
  <si>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</si>
  <si>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</si>
  <si>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</si>
  <si>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</si>
  <si>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</si>
  <si>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</si>
  <si>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</si>
  <si>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</si>
  <si>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</si>
  <si>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</si>
  <si>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</si>
  <si>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</si>
  <si>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</si>
  <si>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</si>
  <si>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</si>
  <si>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</si>
  <si>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</si>
  <si>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</si>
  <si>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</si>
  <si>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</si>
  <si>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</si>
  <si>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</si>
  <si>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</si>
  <si>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</si>
  <si>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</si>
  <si>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</si>
  <si>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</si>
  <si>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</si>
  <si>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</si>
  <si>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</si>
  <si>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</si>
  <si>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</si>
  <si>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</si>
  <si>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</si>
  <si>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</si>
  <si>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</si>
  <si>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</si>
  <si>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</si>
  <si>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</si>
  <si>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</si>
  <si>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</si>
  <si>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</si>
  <si>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</si>
  <si>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</si>
  <si>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</si>
  <si>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</si>
  <si>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</si>
  <si>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</si>
  <si>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</si>
  <si>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</si>
  <si>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</si>
  <si>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</si>
  <si>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</si>
  <si>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</si>
  <si>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</si>
  <si>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</si>
  <si>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</si>
  <si>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</si>
  <si>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</si>
  <si>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</si>
  <si>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</si>
  <si>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</si>
  <si>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</si>
  <si>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</si>
  <si>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</si>
  <si>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</si>
  <si>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</si>
  <si>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</si>
  <si>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</si>
  <si>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</si>
  <si>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</si>
  <si>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</si>
  <si>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</si>
  <si>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</si>
  <si>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</si>
  <si>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</si>
  <si>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</si>
  <si>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</si>
  <si>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</si>
  <si>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</si>
  <si>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</si>
  <si>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</si>
  <si>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</si>
  <si>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</si>
  <si>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</si>
  <si>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</si>
  <si>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</si>
  <si>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</si>
  <si>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</si>
  <si>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</si>
  <si>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</si>
  <si>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</si>
  <si>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</si>
  <si>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</si>
  <si>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</si>
  <si>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</si>
  <si>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</si>
  <si>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</si>
  <si>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</si>
  <si>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</si>
  <si>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</si>
  <si>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</si>
  <si>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</si>
  <si>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</si>
  <si>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</si>
  <si>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</si>
  <si>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</si>
  <si>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</si>
  <si>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</si>
  <si>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</si>
  <si>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</si>
  <si>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</si>
  <si>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</si>
  <si>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</si>
  <si>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</si>
  <si>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</si>
  <si>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</si>
  <si>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</si>
  <si>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</si>
  <si>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</si>
  <si>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</si>
  <si>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</si>
  <si>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</si>
  <si>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</si>
  <si>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</si>
  <si>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</si>
  <si>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</si>
  <si>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</si>
  <si>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</si>
  <si>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</si>
  <si>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</si>
  <si>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</si>
  <si>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</si>
  <si>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</si>
  <si>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</si>
  <si>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</si>
  <si>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</si>
  <si>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</si>
  <si>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</si>
  <si>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</si>
  <si>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</si>
  <si>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</si>
  <si>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</si>
  <si>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</si>
  <si>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</si>
  <si>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</si>
  <si>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</si>
  <si>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</si>
  <si>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</si>
  <si>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</si>
  <si>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</si>
  <si>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</si>
  <si>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</si>
  <si>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</si>
  <si>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</si>
  <si>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</si>
  <si>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</si>
  <si>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</si>
  <si>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</si>
  <si>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</si>
  <si>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</si>
  <si>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</si>
  <si>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</si>
  <si>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</si>
  <si>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</si>
  <si>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</si>
  <si>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</si>
  <si>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</si>
  <si>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</si>
  <si>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</si>
  <si>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</si>
  <si>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</si>
  <si>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</si>
  <si>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</si>
  <si>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</si>
  <si>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</si>
  <si>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</si>
  <si>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</si>
  <si>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</si>
  <si>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</si>
  <si>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</si>
  <si>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</si>
  <si>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</si>
  <si>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</si>
  <si>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</si>
  <si>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</si>
  <si>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</si>
  <si>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</si>
  <si>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</si>
  <si>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</si>
  <si>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</si>
  <si>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</si>
  <si>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</si>
  <si>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</si>
  <si>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</si>
  <si>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</si>
  <si>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</si>
  <si>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</si>
  <si>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</si>
  <si>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</si>
  <si>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</si>
  <si>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</si>
  <si>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</si>
  <si>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</si>
  <si>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</si>
  <si>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</si>
  <si>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</si>
  <si>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</si>
  <si>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</si>
  <si>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</si>
  <si>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</si>
  <si>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</si>
  <si>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</si>
  <si>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</si>
  <si>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</si>
  <si>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</si>
  <si>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</si>
  <si>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</si>
  <si>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</si>
  <si>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</si>
  <si>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</si>
  <si>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</si>
  <si>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</si>
  <si>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</si>
  <si>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</si>
  <si>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</si>
  <si>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</si>
  <si>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</si>
  <si>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</si>
  <si>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</si>
  <si>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</si>
  <si>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</si>
  <si>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</si>
  <si>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</si>
  <si>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</si>
  <si>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</si>
  <si>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</si>
  <si>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</si>
  <si>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</si>
  <si>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</si>
  <si>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</si>
  <si>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</si>
  <si>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</si>
  <si>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</si>
  <si>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</si>
  <si>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</si>
  <si>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</si>
  <si>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</si>
  <si>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</si>
  <si>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</si>
  <si>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</si>
  <si>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</si>
  <si>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</si>
  <si>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</si>
  <si>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</si>
  <si>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</si>
  <si>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</si>
  <si>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</si>
  <si>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</si>
  <si>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</si>
  <si>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</si>
  <si>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</si>
  <si>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</si>
  <si>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</si>
  <si>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</si>
  <si>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</si>
  <si>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</si>
  <si>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</si>
  <si>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</si>
  <si>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</si>
  <si>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</si>
  <si>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</si>
  <si>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</si>
  <si>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</si>
  <si>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</si>
  <si>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</si>
  <si>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</si>
  <si>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</si>
  <si>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</si>
  <si>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</si>
  <si>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</si>
  <si>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</si>
  <si>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</si>
  <si>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</si>
  <si>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</si>
  <si>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</si>
  <si>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</si>
  <si>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</si>
  <si>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</si>
  <si>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</si>
  <si>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</si>
  <si>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</si>
  <si>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</si>
  <si>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</si>
  <si>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</si>
  <si>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</si>
  <si>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</si>
  <si>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</si>
  <si>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</si>
  <si>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</si>
  <si>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</si>
  <si>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</si>
  <si>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</si>
  <si>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</si>
  <si>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</si>
  <si>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</si>
  <si>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</si>
  <si>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</si>
  <si>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</si>
  <si>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</si>
  <si>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</si>
  <si>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</si>
  <si>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</si>
  <si>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</si>
  <si>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</si>
  <si>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</si>
  <si>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</si>
  <si>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</si>
  <si>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</si>
  <si>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</si>
  <si>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</si>
  <si>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</si>
  <si>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</si>
  <si>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</si>
  <si>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</si>
  <si>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</si>
  <si>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</si>
  <si>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</si>
  <si>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</si>
  <si>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</si>
  <si>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</si>
  <si>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</si>
  <si>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</si>
  <si>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</si>
  <si>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</si>
  <si>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</si>
  <si>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</si>
  <si>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</si>
  <si>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</si>
  <si>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</si>
  <si>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</si>
  <si>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</si>
  <si>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</si>
  <si>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</si>
  <si>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</si>
  <si>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</si>
  <si>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</si>
  <si>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</si>
  <si>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</si>
  <si>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</si>
  <si>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</si>
  <si>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</si>
  <si>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</si>
  <si>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</si>
  <si>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</si>
  <si>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</si>
  <si>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</si>
  <si>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</si>
  <si>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</si>
  <si>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</si>
  <si>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</si>
  <si>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</si>
  <si>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</si>
  <si>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</si>
  <si>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</si>
  <si>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</si>
  <si>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</si>
  <si>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</si>
  <si>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</si>
  <si>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</si>
  <si>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</si>
  <si>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</si>
  <si>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</si>
  <si>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</si>
  <si>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</si>
  <si>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</si>
  <si>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</si>
  <si>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</si>
  <si>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</si>
  <si>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</si>
  <si>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</si>
  <si>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</si>
  <si>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</si>
  <si>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</si>
  <si>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</si>
  <si>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</si>
  <si>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</si>
  <si>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</si>
  <si>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</si>
  <si>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</si>
  <si>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</si>
  <si>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</si>
  <si>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</si>
  <si>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</si>
  <si>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</si>
  <si>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</si>
  <si>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</si>
  <si>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</si>
  <si>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</si>
  <si>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</si>
  <si>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</si>
  <si>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</si>
  <si>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</si>
  <si>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</si>
  <si>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</si>
  <si>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</si>
  <si>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</si>
  <si>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</si>
  <si>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</si>
  <si>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</si>
  <si>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</si>
  <si>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</si>
  <si>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</si>
  <si>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</si>
  <si>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</si>
  <si>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</si>
  <si>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</si>
  <si>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</si>
  <si>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</si>
  <si>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</si>
  <si>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</si>
  <si>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</si>
  <si>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</si>
  <si>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</si>
  <si>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</si>
  <si>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</si>
  <si>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</si>
  <si>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</si>
  <si>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</si>
  <si>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</si>
  <si>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</si>
  <si>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</si>
  <si>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</si>
  <si>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</si>
  <si>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</si>
  <si>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</si>
  <si>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</si>
  <si>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</si>
  <si>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</si>
  <si>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</si>
  <si>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</si>
  <si>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</si>
  <si>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</si>
  <si>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</si>
  <si>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</si>
  <si>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</si>
  <si>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</si>
  <si>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</si>
  <si>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</si>
  <si>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</si>
  <si>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</si>
  <si>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</si>
  <si>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</si>
  <si>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</si>
  <si>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</si>
  <si>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</si>
  <si>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</si>
  <si>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</si>
  <si>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</si>
  <si>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</si>
  <si>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</si>
  <si>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</si>
  <si>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</si>
  <si>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</si>
  <si>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</si>
  <si>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</si>
  <si>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</si>
  <si>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</si>
  <si>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</si>
  <si>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</si>
  <si>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</si>
  <si>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</si>
  <si>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</si>
  <si>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</si>
  <si>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</si>
  <si>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</si>
  <si>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</si>
  <si>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</si>
  <si>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</si>
  <si>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</si>
  <si>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</si>
  <si>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</si>
  <si>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</si>
  <si>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</si>
  <si>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</si>
  <si>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</si>
  <si>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</si>
  <si>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</si>
  <si>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</si>
  <si>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</si>
  <si>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</si>
  <si>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</si>
  <si>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</si>
  <si>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</si>
  <si>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</si>
  <si>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</si>
  <si>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</si>
  <si>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</si>
  <si>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</si>
  <si>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</si>
  <si>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</si>
  <si>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</si>
  <si>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</si>
  <si>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</si>
  <si>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</si>
  <si>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</si>
  <si>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</si>
  <si>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</si>
  <si>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</si>
  <si>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</si>
  <si>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</si>
  <si>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</si>
  <si>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</si>
  <si>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</si>
  <si>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</si>
  <si>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</si>
  <si>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</si>
  <si>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</si>
  <si>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</si>
  <si>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</si>
  <si>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</si>
  <si>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</si>
  <si>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</si>
  <si>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</si>
  <si>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</si>
  <si>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</si>
  <si>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</si>
  <si>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</si>
  <si>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</si>
  <si>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</si>
  <si>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</si>
  <si>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</si>
  <si>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</si>
  <si>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</si>
  <si>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</si>
  <si>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</si>
  <si>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</si>
  <si>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</si>
  <si>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</si>
  <si>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</si>
  <si>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</si>
  <si>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</si>
  <si>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</si>
  <si>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</si>
  <si>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</si>
  <si>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</si>
  <si>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</si>
  <si>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</si>
  <si>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</si>
  <si>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</si>
  <si>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</si>
  <si>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</si>
  <si>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</si>
  <si>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</si>
  <si>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</si>
  <si>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</si>
  <si>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</si>
  <si>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</si>
  <si>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</si>
  <si>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</si>
  <si>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</si>
  <si>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</si>
  <si>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</si>
  <si>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</si>
  <si>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</si>
  <si>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</si>
  <si>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</si>
  <si>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</si>
  <si>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</si>
  <si>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</si>
  <si>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</si>
  <si>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</si>
  <si>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</si>
  <si>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</si>
  <si>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</si>
  <si>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</si>
  <si>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</si>
  <si>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</si>
  <si>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</si>
  <si>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</si>
  <si>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</si>
  <si>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</si>
  <si>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</si>
  <si>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</si>
  <si>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</si>
  <si>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</si>
  <si>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</si>
  <si>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</si>
  <si>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</si>
  <si>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</si>
  <si>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</si>
  <si>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</si>
  <si>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</si>
  <si>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</si>
  <si>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</si>
  <si>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</si>
  <si>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</si>
  <si>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</si>
  <si>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</si>
  <si>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</si>
  <si>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</si>
  <si>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</si>
  <si>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</si>
  <si>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</si>
  <si>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</si>
  <si>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</si>
  <si>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</si>
  <si>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</si>
  <si>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</si>
  <si>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</si>
  <si>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</si>
  <si>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</si>
  <si>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</si>
  <si>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</si>
  <si>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</si>
  <si>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</si>
  <si>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</si>
  <si>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</si>
  <si>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</si>
  <si>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</si>
  <si>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</si>
  <si>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</si>
  <si>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</si>
  <si>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</si>
  <si>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</si>
  <si>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</si>
  <si>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</si>
  <si>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</si>
  <si>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</si>
  <si>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</si>
  <si>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</si>
  <si>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</si>
  <si>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</si>
  <si>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</si>
  <si>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</si>
  <si>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</si>
  <si>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</si>
  <si>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</si>
  <si>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</si>
  <si>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</si>
  <si>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</si>
  <si>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</si>
  <si>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</si>
  <si>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</si>
  <si>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</si>
  <si>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</si>
  <si>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</si>
  <si>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</si>
  <si>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</si>
  <si>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</si>
  <si>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</si>
  <si>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</si>
  <si>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</si>
  <si>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</si>
  <si>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</si>
  <si>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</si>
  <si>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</si>
  <si>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</si>
  <si>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</si>
  <si>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</si>
  <si>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</si>
  <si>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</si>
  <si>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</si>
  <si>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</si>
  <si>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</si>
  <si>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</si>
  <si>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</si>
  <si>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</si>
  <si>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</si>
  <si>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</si>
  <si>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</si>
  <si>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</si>
  <si>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</si>
  <si>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</si>
  <si>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</si>
  <si>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</si>
  <si>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</si>
  <si>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</si>
  <si>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</si>
  <si>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</si>
  <si>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</si>
  <si>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</si>
  <si>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</si>
  <si>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</si>
  <si>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</si>
  <si>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</si>
  <si>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</si>
  <si>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</si>
  <si>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</si>
  <si>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</si>
  <si>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</si>
  <si>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</si>
  <si>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</si>
  <si>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</si>
  <si>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</si>
  <si>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</si>
  <si>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</si>
  <si>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</si>
  <si>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</si>
  <si>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</si>
  <si>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</si>
  <si>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</si>
  <si>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</si>
  <si>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</si>
  <si>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</si>
  <si>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</si>
  <si>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</si>
  <si>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</si>
  <si>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</si>
  <si>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</si>
  <si>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</si>
  <si>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</si>
  <si>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</si>
  <si>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</si>
  <si>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</si>
  <si>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</si>
  <si>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</si>
  <si>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</si>
  <si>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</si>
  <si>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</si>
  <si>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</si>
  <si>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</si>
  <si>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</si>
  <si>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</si>
  <si>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</si>
  <si>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</si>
  <si>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</si>
  <si>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</si>
  <si>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</si>
  <si>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</si>
  <si>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</si>
  <si>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</si>
  <si>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</si>
  <si>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</si>
  <si>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</si>
  <si>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</si>
  <si>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</si>
  <si>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</si>
  <si>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</si>
  <si>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</si>
  <si>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</si>
  <si>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</si>
  <si>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</si>
  <si>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</si>
  <si>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</si>
  <si>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</si>
  <si>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</si>
  <si>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</si>
  <si>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</si>
  <si>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</si>
  <si>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</si>
  <si>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</si>
  <si>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</si>
  <si>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</si>
  <si>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</si>
  <si>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</si>
  <si>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</si>
  <si>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</si>
  <si>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</si>
  <si>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</si>
  <si>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</si>
  <si>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</si>
  <si>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</si>
  <si>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</si>
  <si>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</si>
  <si>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</si>
  <si>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</si>
  <si>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</si>
  <si>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</si>
  <si>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</si>
  <si>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</si>
  <si>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</si>
  <si>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</si>
  <si>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</si>
  <si>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</si>
  <si>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</si>
  <si>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</si>
  <si>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</si>
  <si>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</si>
  <si>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</si>
  <si>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</si>
  <si>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</si>
  <si>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</si>
  <si>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</si>
  <si>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</si>
  <si>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</si>
  <si>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</si>
  <si>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</si>
  <si>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</si>
  <si>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</si>
  <si>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</si>
  <si>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</si>
  <si>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</si>
  <si>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</si>
  <si>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</si>
  <si>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</si>
  <si>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</si>
  <si>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</si>
  <si>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</si>
  <si>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</si>
  <si>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</si>
  <si>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</si>
  <si>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</si>
  <si>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</si>
  <si>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</si>
  <si>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</si>
  <si>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</si>
  <si>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</si>
  <si>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</si>
  <si>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</si>
  <si>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</si>
  <si>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</si>
  <si>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</si>
  <si>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</si>
  <si>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</si>
  <si>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</si>
  <si>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</si>
  <si>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</si>
  <si>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</si>
  <si>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</si>
  <si>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</si>
  <si>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</si>
  <si>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</si>
  <si>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</si>
  <si>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</si>
  <si>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</si>
  <si>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</si>
  <si>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</si>
  <si>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</si>
  <si>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</si>
  <si>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</si>
  <si>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</si>
  <si>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</si>
  <si>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</si>
  <si>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</si>
  <si>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</si>
  <si>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</si>
  <si>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</si>
  <si>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</si>
  <si>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</si>
  <si>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</si>
  <si>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</si>
  <si>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</si>
  <si>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</si>
  <si>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</si>
  <si>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</si>
  <si>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</si>
  <si>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</si>
  <si>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</si>
  <si>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</si>
  <si>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</si>
  <si>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</si>
  <si>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</si>
  <si>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</si>
  <si>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</si>
  <si>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</si>
  <si>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</si>
  <si>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</si>
  <si>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</si>
  <si>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</si>
  <si>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</si>
  <si>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</si>
  <si>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</si>
  <si>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</si>
  <si>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</si>
  <si>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</si>
  <si>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</si>
  <si>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</si>
  <si>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</si>
  <si>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</si>
  <si>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</si>
  <si>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</si>
  <si>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</si>
  <si>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</si>
  <si>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</si>
  <si>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</si>
  <si>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</si>
  <si>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</si>
  <si>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</si>
  <si>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</si>
  <si>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</si>
  <si>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</si>
  <si>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</si>
  <si>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</si>
  <si>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</si>
  <si>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</si>
  <si>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</si>
  <si>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</si>
  <si>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</si>
  <si>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</si>
  <si>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</si>
  <si>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</si>
  <si>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</si>
  <si>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</si>
  <si>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</si>
  <si>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</si>
  <si>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</si>
  <si>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</si>
  <si>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</si>
  <si>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</si>
  <si>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</si>
  <si>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</si>
  <si>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</si>
  <si>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</si>
  <si>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</si>
  <si>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</si>
  <si>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</si>
  <si>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</si>
  <si>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</si>
  <si>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</si>
  <si>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</si>
  <si>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</si>
  <si>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</si>
  <si>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</si>
  <si>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</si>
  <si>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</si>
  <si>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</si>
  <si>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</si>
  <si>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</si>
  <si>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</si>
  <si>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</si>
  <si>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</si>
  <si>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</si>
  <si>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</si>
  <si>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</si>
  <si>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</si>
  <si>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</si>
  <si>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</si>
  <si>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</si>
  <si>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</si>
  <si>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</si>
  <si>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</si>
  <si>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</si>
  <si>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</si>
  <si>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</si>
  <si>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</si>
  <si>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</si>
  <si>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</si>
  <si>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</si>
  <si>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</si>
  <si>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</si>
  <si>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</si>
  <si>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</si>
  <si>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</si>
  <si>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</si>
  <si>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</si>
  <si>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</si>
  <si>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</si>
  <si>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</si>
  <si>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</si>
  <si>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</si>
  <si>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</si>
  <si>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</si>
  <si>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</si>
  <si>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</si>
  <si>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</si>
  <si>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</si>
  <si>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</si>
  <si>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</si>
  <si>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</si>
  <si>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</si>
  <si>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</si>
  <si>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</si>
  <si>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</si>
  <si>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</si>
  <si>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</si>
  <si>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</si>
  <si>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</si>
  <si>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</si>
  <si>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</si>
  <si>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</si>
  <si>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</si>
  <si>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</si>
  <si>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</si>
  <si>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</si>
  <si>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</si>
  <si>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</si>
  <si>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</si>
  <si>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</si>
  <si>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</si>
  <si>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</si>
  <si>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</si>
  <si>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</si>
  <si>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</si>
  <si>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</si>
  <si>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</si>
  <si>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</si>
  <si>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</si>
  <si>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</si>
  <si>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</si>
  <si>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</si>
  <si>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</si>
  <si>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</si>
  <si>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</si>
  <si>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</si>
  <si>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</si>
  <si>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</si>
  <si>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</si>
  <si>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</si>
  <si>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</si>
  <si>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</si>
  <si>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</si>
  <si>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</si>
  <si>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</si>
  <si>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</si>
  <si>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</si>
  <si>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</si>
  <si>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</si>
  <si>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</si>
  <si>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</si>
  <si>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</si>
  <si>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</si>
  <si>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</si>
  <si>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</si>
  <si>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</si>
  <si>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</si>
  <si>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</si>
  <si>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</si>
  <si>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</si>
  <si>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</si>
  <si>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</si>
  <si>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</si>
  <si>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</si>
  <si>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</si>
  <si>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</si>
  <si>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</si>
  <si>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</si>
  <si>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</si>
  <si>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</si>
  <si>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</si>
  <si>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</si>
  <si>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</si>
  <si>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</si>
  <si>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</si>
  <si>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</si>
  <si>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</si>
  <si>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</si>
  <si>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</si>
  <si>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</si>
  <si>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</si>
  <si>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</si>
  <si>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</si>
  <si>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</si>
  <si>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</si>
  <si>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</si>
  <si>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</si>
  <si>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</si>
  <si>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</si>
  <si>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</si>
  <si>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</si>
  <si>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</si>
  <si>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</si>
  <si>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</si>
  <si>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</si>
  <si>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</si>
  <si>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</si>
  <si>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</si>
  <si>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</si>
  <si>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</si>
  <si>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</si>
  <si>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</si>
  <si>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</si>
  <si>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</si>
  <si>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</si>
  <si>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</si>
  <si>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</si>
  <si>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</si>
  <si>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</si>
  <si>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</si>
  <si>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</si>
  <si>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</si>
  <si>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</si>
  <si>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</si>
  <si>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</si>
  <si>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</si>
  <si>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</si>
  <si>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</si>
  <si>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</si>
  <si>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</si>
  <si>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</si>
  <si>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</si>
  <si>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</si>
  <si>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</si>
  <si>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</si>
  <si>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</si>
  <si>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</si>
  <si>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</si>
  <si>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</si>
  <si>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</si>
  <si>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</si>
  <si>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</si>
  <si>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</si>
  <si>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</si>
  <si>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</si>
  <si>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</si>
  <si>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</si>
  <si>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</si>
  <si>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</si>
  <si>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</si>
  <si>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</si>
  <si>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</si>
  <si>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</si>
  <si>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</si>
  <si>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</si>
  <si>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</si>
  <si>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</si>
  <si>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</si>
  <si>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</si>
  <si>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</si>
  <si>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</si>
  <si>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</si>
  <si>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</si>
  <si>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</si>
  <si>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</si>
  <si>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</si>
  <si>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</si>
  <si>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</si>
  <si>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</si>
  <si>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</si>
  <si>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</si>
  <si>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</si>
  <si>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</si>
  <si>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</si>
  <si>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</si>
  <si>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</si>
  <si>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</si>
  <si>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</si>
  <si>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</si>
  <si>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</si>
  <si>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</si>
  <si>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</si>
  <si>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</si>
  <si>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</si>
  <si>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</si>
  <si>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</si>
  <si>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</si>
  <si>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</si>
  <si>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</si>
  <si>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</si>
  <si>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</si>
  <si>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</si>
  <si>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</si>
  <si>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</si>
  <si>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</si>
  <si>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</si>
  <si>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</si>
  <si>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</si>
  <si>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</si>
  <si>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</si>
  <si>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</si>
  <si>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</si>
  <si>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</si>
  <si>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</si>
  <si>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</si>
  <si>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</si>
  <si>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</si>
  <si>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</si>
  <si>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</si>
  <si>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</si>
  <si>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</si>
  <si>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</si>
  <si>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</si>
  <si>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</si>
  <si>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</si>
  <si>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</si>
  <si>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</si>
  <si>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</si>
  <si>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</si>
  <si>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</si>
  <si>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</si>
  <si>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</si>
  <si>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</si>
  <si>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</si>
  <si>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</si>
  <si>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</si>
  <si>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</si>
  <si>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</si>
  <si>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</si>
  <si>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</si>
  <si>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</si>
  <si>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</si>
  <si>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</si>
  <si>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</si>
  <si>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</si>
  <si>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</si>
  <si>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</si>
  <si>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</si>
  <si>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</si>
  <si>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</si>
  <si>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</si>
  <si>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</si>
  <si>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</si>
  <si>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</si>
  <si>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</si>
  <si>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</si>
  <si>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</si>
  <si>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</si>
  <si>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</si>
  <si>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</si>
  <si>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</si>
  <si>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</si>
  <si>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</si>
  <si>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</si>
  <si>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</si>
  <si>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</si>
  <si>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</si>
  <si>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</si>
  <si>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</si>
  <si>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</si>
  <si>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</si>
  <si>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</si>
  <si>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</si>
  <si>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</si>
  <si>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</si>
  <si>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</si>
  <si>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</si>
  <si>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</si>
  <si>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</si>
  <si>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</si>
  <si>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</si>
  <si>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</si>
  <si>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</si>
  <si>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</si>
  <si>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</si>
  <si>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</si>
  <si>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</si>
  <si>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</si>
  <si>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</si>
  <si>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</si>
  <si>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</si>
  <si>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</si>
  <si>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</si>
  <si>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</si>
  <si>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</si>
  <si>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</si>
  <si>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</si>
  <si>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</si>
  <si>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</si>
  <si>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</si>
  <si>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</si>
  <si>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</si>
  <si>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</si>
  <si>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</si>
  <si>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</si>
  <si>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</si>
  <si>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</si>
  <si>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</si>
  <si>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</si>
  <si>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</si>
  <si>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</si>
  <si>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</si>
  <si>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</si>
  <si>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</si>
  <si>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</si>
  <si>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</si>
  <si>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</si>
  <si>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</si>
  <si>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</si>
  <si>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</si>
  <si>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</si>
  <si>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</si>
  <si>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</si>
  <si>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</si>
  <si>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</si>
  <si>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</si>
  <si>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</si>
  <si>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</si>
  <si>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</si>
  <si>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</si>
  <si>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</si>
  <si>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</si>
  <si>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</si>
  <si>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</si>
  <si>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</si>
  <si>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</si>
  <si>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</si>
  <si>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</si>
  <si>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</si>
  <si>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</si>
  <si>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</si>
  <si>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</si>
  <si>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</si>
  <si>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</si>
  <si>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</si>
  <si>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</si>
  <si>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</si>
  <si>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</si>
  <si>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</si>
  <si>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</si>
  <si>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</si>
  <si>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</si>
  <si>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</si>
  <si>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</si>
  <si>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</si>
  <si>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</si>
  <si>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</si>
  <si>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</si>
  <si>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</si>
  <si>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</si>
  <si>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</si>
  <si>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</si>
  <si>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</si>
  <si>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</si>
  <si>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</si>
  <si>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</si>
  <si>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</si>
  <si>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</si>
  <si>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</si>
  <si>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</si>
  <si>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</si>
  <si>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</si>
  <si>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</si>
  <si>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</si>
  <si>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</si>
  <si>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</si>
  <si>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</si>
  <si>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</si>
  <si>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</si>
  <si>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</si>
  <si>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</si>
  <si>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</si>
  <si>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</si>
  <si>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</si>
  <si>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</si>
  <si>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</si>
  <si>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</si>
  <si>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</si>
  <si>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</si>
  <si>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</si>
  <si>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</si>
  <si>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</si>
  <si>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</si>
  <si>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</si>
  <si>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</si>
  <si>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</si>
  <si>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</si>
  <si>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</si>
  <si>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</si>
  <si>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</si>
  <si>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</si>
  <si>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</si>
  <si>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</si>
  <si>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</si>
  <si>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</si>
  <si>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</si>
  <si>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</si>
  <si>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</si>
  <si>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</si>
  <si>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</si>
  <si>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</si>
  <si>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</si>
  <si>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</si>
  <si>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</si>
  <si>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</si>
  <si>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</si>
  <si>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</si>
  <si>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</si>
  <si>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</si>
  <si>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</si>
  <si>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</si>
  <si>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</si>
  <si>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</si>
  <si>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</si>
  <si>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</si>
  <si>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</si>
  <si>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</si>
  <si>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</si>
  <si>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</si>
  <si>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</si>
  <si>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</si>
  <si>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</si>
  <si>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</si>
  <si>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</si>
  <si>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</si>
  <si>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</si>
  <si>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</si>
  <si>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</si>
  <si>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</si>
  <si>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</si>
  <si>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</si>
  <si>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</si>
  <si>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</si>
  <si>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</si>
  <si>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</si>
  <si>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</si>
  <si>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</si>
  <si>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</si>
  <si>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</si>
  <si>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</si>
  <si>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</si>
  <si>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</si>
  <si>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</si>
  <si>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</si>
  <si>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</si>
  <si>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</si>
  <si>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</si>
  <si>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</si>
  <si>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</si>
  <si>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</si>
  <si>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</si>
  <si>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</si>
  <si>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</si>
  <si>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</si>
  <si>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</si>
  <si>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</si>
  <si>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</si>
  <si>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</si>
  <si>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</si>
  <si>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</si>
  <si>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</si>
  <si>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</si>
  <si>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</si>
  <si>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</si>
  <si>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</si>
  <si>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</si>
  <si>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</si>
  <si>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</si>
  <si>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</si>
  <si>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</si>
  <si>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</si>
  <si>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</si>
  <si>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</si>
  <si>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</si>
  <si>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</si>
  <si>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</si>
  <si>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</si>
  <si>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</si>
  <si>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</si>
  <si>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</si>
  <si>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</si>
  <si>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</si>
  <si>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</si>
  <si>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</si>
  <si>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</si>
  <si>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</si>
  <si>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</si>
  <si>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</si>
  <si>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</si>
  <si>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</si>
  <si>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</si>
  <si>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</si>
  <si>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</si>
  <si>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</si>
  <si>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</si>
  <si>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</si>
  <si>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</si>
  <si>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</si>
  <si>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</si>
  <si>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</si>
  <si>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</si>
  <si>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</si>
  <si>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</si>
  <si>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</si>
  <si>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</si>
  <si>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</si>
  <si>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</si>
  <si>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</si>
  <si>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</si>
  <si>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</si>
  <si>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</si>
  <si>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</si>
  <si>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</si>
  <si>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</si>
  <si>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</si>
  <si>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</si>
  <si>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</si>
  <si>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</si>
  <si>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</si>
  <si>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</si>
  <si>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</si>
  <si>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</si>
  <si>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</si>
  <si>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</si>
  <si>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</si>
  <si>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</si>
  <si>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</si>
  <si>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</si>
  <si>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</si>
  <si>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</si>
  <si>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</si>
  <si>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</si>
  <si>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</si>
  <si>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</si>
  <si>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</si>
  <si>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</si>
  <si>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</si>
  <si>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</si>
  <si>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</si>
  <si>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</si>
  <si>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</si>
  <si>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</si>
  <si>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</si>
  <si>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</si>
  <si>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</si>
  <si>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</si>
  <si>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</si>
  <si>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</si>
  <si>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</si>
  <si>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</si>
  <si>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</si>
  <si>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</si>
  <si>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</si>
  <si>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</si>
  <si>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</si>
  <si>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</si>
  <si>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</si>
  <si>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</si>
  <si>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</si>
  <si>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</si>
  <si>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</si>
  <si>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</si>
  <si>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</si>
  <si>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</si>
  <si>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</si>
  <si>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</si>
  <si>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</si>
  <si>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</si>
  <si>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</si>
  <si>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</si>
  <si>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</si>
  <si>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</si>
  <si>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</si>
  <si>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</si>
  <si>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</si>
  <si>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</si>
  <si>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</si>
  <si>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</si>
  <si>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</si>
  <si>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</si>
  <si>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</si>
  <si>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</si>
  <si>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</si>
  <si>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</si>
  <si>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</si>
  <si>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</si>
  <si>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</si>
  <si>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</si>
  <si>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</si>
  <si>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</si>
  <si>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</si>
  <si>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</si>
  <si>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</si>
  <si>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</si>
  <si>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</si>
  <si>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</si>
  <si>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</si>
  <si>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</si>
  <si>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</si>
  <si>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</si>
  <si>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</si>
  <si>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</si>
  <si>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</si>
  <si>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</si>
  <si>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</si>
  <si>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</si>
  <si>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</si>
  <si>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</si>
  <si>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</si>
  <si>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</si>
  <si>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</si>
  <si>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</si>
  <si>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</si>
  <si>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</si>
  <si>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</si>
  <si>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</si>
  <si>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</si>
  <si>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</si>
  <si>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</si>
  <si>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</si>
  <si>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</si>
  <si>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</si>
  <si>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</si>
  <si>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</si>
  <si>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</si>
  <si>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</si>
  <si>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</si>
  <si>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</si>
  <si>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</si>
  <si>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</si>
  <si>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</si>
  <si>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</si>
  <si>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</si>
  <si>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</si>
  <si>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</si>
  <si>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</si>
  <si>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</si>
  <si>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</si>
  <si>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</si>
  <si>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</si>
  <si>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</si>
  <si>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</si>
  <si>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</si>
  <si>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</si>
  <si>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</si>
  <si>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</si>
  <si>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</si>
  <si>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</si>
  <si>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</si>
  <si>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</si>
  <si>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</si>
  <si>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</si>
  <si>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</si>
  <si>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</si>
  <si>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</si>
  <si>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</si>
  <si>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</si>
  <si>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</si>
  <si>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</si>
  <si>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</si>
  <si>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</si>
  <si>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</si>
  <si>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</si>
  <si>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</si>
  <si>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</si>
  <si>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</si>
  <si>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</si>
  <si>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</si>
  <si>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</si>
  <si>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</si>
  <si>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</si>
  <si>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</si>
  <si>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</si>
  <si>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</si>
  <si>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</si>
  <si>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</si>
  <si>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</si>
  <si>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</si>
  <si>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</si>
  <si>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</si>
  <si>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</si>
  <si>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</si>
  <si>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</si>
  <si>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</si>
  <si>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</si>
  <si>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</si>
  <si>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</si>
  <si>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</si>
  <si>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</si>
  <si>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</si>
  <si>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</si>
  <si>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</si>
  <si>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</si>
  <si>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</si>
  <si>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</si>
  <si>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</si>
  <si>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</si>
  <si>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</si>
  <si>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</si>
  <si>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</si>
  <si>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</si>
  <si>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</si>
  <si>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</si>
  <si>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</si>
  <si>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</si>
  <si>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</si>
  <si>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</si>
  <si>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</si>
  <si>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</si>
  <si>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</si>
  <si>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</si>
  <si>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</si>
  <si>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</si>
  <si>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</si>
  <si>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</si>
  <si>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</si>
  <si>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</si>
  <si>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</si>
  <si>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</si>
  <si>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</si>
  <si>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</si>
  <si>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</si>
  <si>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</si>
  <si>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</si>
  <si>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</si>
  <si>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</si>
  <si>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</si>
  <si>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</si>
  <si>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</si>
  <si>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</si>
  <si>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</si>
  <si>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</si>
  <si>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</si>
  <si>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</si>
  <si>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</si>
  <si>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</si>
  <si>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</si>
  <si>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</si>
  <si>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</si>
  <si>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</si>
  <si>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</si>
  <si>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</si>
  <si>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</si>
  <si>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</si>
  <si>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</si>
  <si>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</si>
  <si>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</si>
  <si>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</si>
  <si>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</si>
  <si>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</si>
  <si>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</si>
  <si>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</si>
  <si>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</si>
  <si>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</si>
  <si>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</si>
  <si>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</si>
  <si>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</si>
  <si>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</si>
  <si>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</si>
  <si>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</si>
  <si>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</si>
  <si>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</si>
  <si>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</si>
  <si>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</si>
  <si>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</si>
  <si>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</si>
  <si>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</si>
  <si>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</si>
  <si>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</si>
  <si>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</si>
  <si>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</si>
  <si>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</si>
  <si>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</si>
  <si>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</si>
  <si>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</si>
  <si>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</si>
  <si>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</si>
  <si>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</si>
  <si>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</si>
  <si>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</si>
  <si>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</si>
  <si>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</si>
  <si>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</si>
  <si>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</si>
  <si>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</si>
  <si>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</si>
  <si>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</si>
  <si>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</si>
  <si>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</si>
  <si>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</si>
  <si>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</si>
  <si>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</si>
  <si>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</si>
  <si>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</si>
  <si>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</si>
  <si>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</si>
  <si>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</si>
  <si>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</si>
  <si>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</si>
  <si>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</si>
  <si>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</si>
  <si>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</si>
  <si>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</si>
  <si>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</si>
  <si>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</si>
  <si>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</si>
  <si>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</si>
  <si>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</si>
  <si>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</si>
  <si>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</si>
  <si>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</si>
  <si>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</si>
  <si>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</si>
  <si>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</si>
  <si>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</si>
  <si>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</si>
  <si>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</si>
  <si>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</si>
  <si>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</si>
  <si>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</si>
  <si>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</si>
  <si>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</si>
  <si>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</si>
  <si>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</si>
  <si>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</si>
  <si>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</si>
  <si>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</si>
  <si>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</si>
  <si>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</si>
  <si>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</si>
  <si>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</si>
  <si>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</si>
  <si>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</si>
  <si>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</si>
  <si>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</si>
  <si>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</si>
  <si>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</si>
  <si>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</si>
  <si>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</si>
  <si>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</si>
  <si>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</si>
  <si>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</si>
  <si>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</si>
  <si>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</si>
  <si>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</si>
  <si>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</si>
  <si>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</si>
  <si>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</si>
  <si>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</si>
  <si>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</si>
  <si>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</si>
  <si>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</si>
  <si>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</si>
  <si>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</si>
  <si>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</si>
  <si>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</si>
  <si>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</si>
  <si>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</si>
  <si>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</si>
  <si>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</si>
  <si>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</si>
  <si>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</si>
  <si>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</si>
  <si>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</si>
  <si>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</si>
  <si>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</si>
  <si>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</si>
  <si>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</si>
  <si>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</si>
  <si>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</si>
  <si>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</si>
  <si>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</si>
  <si>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</si>
  <si>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</si>
  <si>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</si>
  <si>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</si>
  <si>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</si>
  <si>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</si>
  <si>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</si>
  <si>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</si>
  <si>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</si>
  <si>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</si>
  <si>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</si>
  <si>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</si>
  <si>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</si>
  <si>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</si>
  <si>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</si>
  <si>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</si>
  <si>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</si>
  <si>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</si>
  <si>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</si>
  <si>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</si>
  <si>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</si>
  <si>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</si>
  <si>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</si>
  <si>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</si>
  <si>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</si>
  <si>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</si>
  <si>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</si>
  <si>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</si>
  <si>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</si>
  <si>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</si>
  <si>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</si>
  <si>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</si>
  <si>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</si>
  <si>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</si>
  <si>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</si>
  <si>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</si>
  <si>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</si>
  <si>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</si>
  <si>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</si>
  <si>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</si>
  <si>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</si>
  <si>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</si>
  <si>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</si>
  <si>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</si>
  <si>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</si>
  <si>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</si>
  <si>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</si>
  <si>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</si>
  <si>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</si>
  <si>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</si>
  <si>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</si>
  <si>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</si>
  <si>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</si>
  <si>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</si>
  <si>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</si>
  <si>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</si>
  <si>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</si>
  <si>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</si>
  <si>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</si>
  <si>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</si>
  <si>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</si>
  <si>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</si>
  <si>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</si>
  <si>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</si>
  <si>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</si>
  <si>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</si>
  <si>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</si>
  <si>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</si>
  <si>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</si>
  <si>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</si>
  <si>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</si>
  <si>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</si>
  <si>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</si>
  <si>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</si>
  <si>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</si>
  <si>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</si>
  <si>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</si>
  <si>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</si>
  <si>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</si>
  <si>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</si>
  <si>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</si>
  <si>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</si>
  <si>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</si>
  <si>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</si>
  <si>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</si>
  <si>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</si>
  <si>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</si>
  <si>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</si>
  <si>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</si>
  <si>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</si>
  <si>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</si>
  <si>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</si>
  <si>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</si>
  <si>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</si>
  <si>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</si>
  <si>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</si>
  <si>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</si>
  <si>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</si>
  <si>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</si>
  <si>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</si>
  <si>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</si>
  <si>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</si>
  <si>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</si>
  <si>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</si>
  <si>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</si>
  <si>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</si>
  <si>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</si>
  <si>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</si>
  <si>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</si>
  <si>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</si>
  <si>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</si>
  <si>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</si>
  <si>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</si>
  <si>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</si>
  <si>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</si>
  <si>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</si>
  <si>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</si>
  <si>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</si>
  <si>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</si>
  <si>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</si>
  <si>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</si>
  <si>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</si>
  <si>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</si>
  <si>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</si>
  <si>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</si>
  <si>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</si>
  <si>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</si>
  <si>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</si>
  <si>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</si>
  <si>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</si>
  <si>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</si>
  <si>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</si>
  <si>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</si>
  <si>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</si>
  <si>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</si>
  <si>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</si>
  <si>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</si>
  <si>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</si>
  <si>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</si>
  <si>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</si>
  <si>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</si>
  <si>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</si>
  <si>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</si>
  <si>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</si>
  <si>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</si>
  <si>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</si>
  <si>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</si>
  <si>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</si>
  <si>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</si>
  <si>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</si>
  <si>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</si>
  <si>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</si>
  <si>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</si>
  <si>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</si>
  <si>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</si>
  <si>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</si>
  <si>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</si>
  <si>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</si>
  <si>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</si>
  <si>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</si>
  <si>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</si>
  <si>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</si>
  <si>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</si>
  <si>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</si>
  <si>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</si>
  <si>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</si>
  <si>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</si>
  <si>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</si>
  <si>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</si>
  <si>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</si>
  <si>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</si>
  <si>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</si>
  <si>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</si>
  <si>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</si>
  <si>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</si>
  <si>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</si>
  <si>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</si>
  <si>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</si>
  <si>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</si>
  <si>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</si>
  <si>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</si>
  <si>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</si>
  <si>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</si>
  <si>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</si>
  <si>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</si>
  <si>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</si>
  <si>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</si>
  <si>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</si>
  <si>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</si>
  <si>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</si>
  <si>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</si>
  <si>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</si>
  <si>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</si>
  <si>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</si>
  <si>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</si>
  <si>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</si>
  <si>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</si>
  <si>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</si>
  <si>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</si>
  <si>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</si>
  <si>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</si>
  <si>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</si>
  <si>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</si>
  <si>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</si>
  <si>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</si>
  <si>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</si>
  <si>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</si>
  <si>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</si>
  <si>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</si>
  <si>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</si>
  <si>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</si>
  <si>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</si>
  <si>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</si>
  <si>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</si>
  <si>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</si>
  <si>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</si>
  <si>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</si>
  <si>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</si>
  <si>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</si>
  <si>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</si>
  <si>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</si>
  <si>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</si>
  <si>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</si>
  <si>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</si>
  <si>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</si>
  <si>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</si>
  <si>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</si>
  <si>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</si>
  <si>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</si>
  <si>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</si>
  <si>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</si>
  <si>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</si>
  <si>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</si>
  <si>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</si>
  <si>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</si>
  <si>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</si>
  <si>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</si>
  <si>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</si>
  <si>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</si>
  <si>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</si>
  <si>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</si>
  <si>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</si>
  <si>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</si>
  <si>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</si>
  <si>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</si>
  <si>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</si>
  <si>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</si>
  <si>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</si>
  <si>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</si>
  <si>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</si>
  <si>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</si>
  <si>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</si>
  <si>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</si>
  <si>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</si>
  <si>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</si>
  <si>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</si>
  <si>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</si>
  <si>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</si>
  <si>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</si>
  <si>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</si>
  <si>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</si>
  <si>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</si>
  <si>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</si>
  <si>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</si>
  <si>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</si>
  <si>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</si>
  <si>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</si>
  <si>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</si>
  <si>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</si>
  <si>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</si>
  <si>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</si>
  <si>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</si>
  <si>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</si>
  <si>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</si>
  <si>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</si>
  <si>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</si>
  <si>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</si>
  <si>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</si>
  <si>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</si>
  <si>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</si>
  <si>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</si>
  <si>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</si>
  <si>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</si>
  <si>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</si>
  <si>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</si>
  <si>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</si>
  <si>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</si>
  <si>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</si>
  <si>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</si>
  <si>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</si>
  <si>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</si>
  <si>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</si>
  <si>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</si>
  <si>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</si>
  <si>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</si>
  <si>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</si>
  <si>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</si>
  <si>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</si>
  <si>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</si>
  <si>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</si>
  <si>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</si>
  <si>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</si>
  <si>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</si>
  <si>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</si>
  <si>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</si>
  <si>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</si>
  <si>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</si>
  <si>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</si>
  <si>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</si>
  <si>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</si>
  <si>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</si>
  <si>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</si>
  <si>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</si>
  <si>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</si>
  <si>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</si>
  <si>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</si>
  <si>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</si>
  <si>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</si>
  <si>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</si>
  <si>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</si>
  <si>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</si>
  <si>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</si>
  <si>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</si>
  <si>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</si>
  <si>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</si>
  <si>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</si>
  <si>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</si>
  <si>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</si>
  <si>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</si>
  <si>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</si>
  <si>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</si>
  <si>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</si>
  <si>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</si>
  <si>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</si>
  <si>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</si>
  <si>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</si>
  <si>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</si>
  <si>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</si>
  <si>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</si>
  <si>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</si>
  <si>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</si>
  <si>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</si>
  <si>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</si>
  <si>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</si>
  <si>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</si>
  <si>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</si>
  <si>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</si>
  <si>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</si>
  <si>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</si>
  <si>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</si>
  <si>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</si>
  <si>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</si>
  <si>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</si>
  <si>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</si>
  <si>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</si>
  <si>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</si>
  <si>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</si>
  <si>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</si>
  <si>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</si>
  <si>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</si>
  <si>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</si>
  <si>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</si>
  <si>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</si>
  <si>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</si>
  <si>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</si>
  <si>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</si>
  <si>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</si>
  <si>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</si>
  <si>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</si>
  <si>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</si>
  <si>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</si>
  <si>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</si>
  <si>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</si>
  <si>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</si>
  <si>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</si>
  <si>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</si>
  <si>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</si>
  <si>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</si>
  <si>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</si>
  <si>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</si>
  <si>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</si>
  <si>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</si>
  <si>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</si>
  <si>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</si>
  <si>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</si>
  <si>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</si>
  <si>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</si>
  <si>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</si>
  <si>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</si>
  <si>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</si>
  <si>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</si>
  <si>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</si>
  <si>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</si>
  <si>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</si>
  <si>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</si>
  <si>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</si>
  <si>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</si>
  <si>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</si>
  <si>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</si>
  <si>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</si>
  <si>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</si>
  <si>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</si>
  <si>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</si>
  <si>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</si>
  <si>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</si>
  <si>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</si>
  <si>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</si>
  <si>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</si>
  <si>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</si>
  <si>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</si>
  <si>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</si>
  <si>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</si>
  <si>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</si>
  <si>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</si>
  <si>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</si>
  <si>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</si>
  <si>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</si>
  <si>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</si>
  <si>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</si>
  <si>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</si>
  <si>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</si>
  <si>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</si>
  <si>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</si>
  <si>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</si>
  <si>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</si>
  <si>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</si>
  <si>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</si>
  <si>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</si>
  <si>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</si>
  <si>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</si>
  <si>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</si>
  <si>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</si>
  <si>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</si>
  <si>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</si>
  <si>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</si>
  <si>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</si>
  <si>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</si>
  <si>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</si>
  <si>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</si>
  <si>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</si>
  <si>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</si>
  <si>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</si>
  <si>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</si>
  <si>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</si>
  <si>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</si>
  <si>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</si>
  <si>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</si>
  <si>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</si>
  <si>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</si>
  <si>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</si>
  <si>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</si>
  <si>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</si>
  <si>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</si>
  <si>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</si>
  <si>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</si>
  <si>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</si>
  <si>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</si>
  <si>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</si>
  <si>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</si>
  <si>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</si>
  <si>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</si>
  <si>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</si>
  <si>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</si>
  <si>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</si>
  <si>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</si>
  <si>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</si>
  <si>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</si>
  <si>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</si>
  <si>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</si>
  <si>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</si>
  <si>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</si>
  <si>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</si>
  <si>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</si>
  <si>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</si>
  <si>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</si>
  <si>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</si>
  <si>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</si>
  <si>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</si>
  <si>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</si>
  <si>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</si>
  <si>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</si>
  <si>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</si>
  <si>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</si>
  <si>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</si>
  <si>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</si>
  <si>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</si>
  <si>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</si>
  <si>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</si>
  <si>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</si>
  <si>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</si>
  <si>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</si>
  <si>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</si>
  <si>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</si>
  <si>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</si>
  <si>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</si>
  <si>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</si>
  <si>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</si>
  <si>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</si>
  <si>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</si>
  <si>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</si>
  <si>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</si>
  <si>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</si>
  <si>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</si>
  <si>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</si>
  <si>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</si>
  <si>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</si>
  <si>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</si>
  <si>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</si>
  <si>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</si>
  <si>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</si>
  <si>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</si>
  <si>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</si>
  <si>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</si>
  <si>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</si>
  <si>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</si>
  <si>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</si>
  <si>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</si>
  <si>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</si>
  <si>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</si>
  <si>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</si>
  <si>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</si>
  <si>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</si>
  <si>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</si>
  <si>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</si>
  <si>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</si>
  <si>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</si>
  <si>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</si>
  <si>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</si>
  <si>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</si>
  <si>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</si>
  <si>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</si>
  <si>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</si>
  <si>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</si>
  <si>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</si>
  <si>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</si>
  <si>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</si>
  <si>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</si>
  <si>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</si>
  <si>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</si>
  <si>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</si>
  <si>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</si>
  <si>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</si>
  <si>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</si>
  <si>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</si>
  <si>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</si>
  <si>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</si>
  <si>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</si>
  <si>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</si>
  <si>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</si>
  <si>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</si>
  <si>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</si>
  <si>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</si>
  <si>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</si>
  <si>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</si>
  <si>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</si>
  <si>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</si>
  <si>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</si>
  <si>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</si>
  <si>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</si>
  <si>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</si>
  <si>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</si>
  <si>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</si>
  <si>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</si>
  <si>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</si>
  <si>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</si>
  <si>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</si>
  <si>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</si>
  <si>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</si>
  <si>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</si>
  <si>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</si>
  <si>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</si>
  <si>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</si>
  <si>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</si>
  <si>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</si>
  <si>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</si>
  <si>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</si>
  <si>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</si>
  <si>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</si>
  <si>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</si>
  <si>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</si>
  <si>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</si>
  <si>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</si>
  <si>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</si>
  <si>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</si>
  <si>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</si>
  <si>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</si>
  <si>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</si>
  <si>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</si>
  <si>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</si>
  <si>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</si>
  <si>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</si>
  <si>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</si>
  <si>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</si>
  <si>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</si>
  <si>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</si>
  <si>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</si>
  <si>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</si>
  <si>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</si>
  <si>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</si>
  <si>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</si>
  <si>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</si>
  <si>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</si>
  <si>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</si>
  <si>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</si>
  <si>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</si>
  <si>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</si>
  <si>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</si>
  <si>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</si>
  <si>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</si>
  <si>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</si>
  <si>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</si>
  <si>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</si>
  <si>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</si>
  <si>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</si>
  <si>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</si>
  <si>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</si>
  <si>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</si>
  <si>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</si>
  <si>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</si>
  <si>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</si>
  <si>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</si>
  <si>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</si>
  <si>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</si>
  <si>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</si>
  <si>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</si>
  <si>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</si>
  <si>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</si>
  <si>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</si>
  <si>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</si>
  <si>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</si>
  <si>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</si>
  <si>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</si>
  <si>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</si>
  <si>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</si>
  <si>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</si>
  <si>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</si>
  <si>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</si>
  <si>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</si>
  <si>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</si>
  <si>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</si>
  <si>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</si>
  <si>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</si>
  <si>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</si>
  <si>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</si>
  <si>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</si>
  <si>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</si>
  <si>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</si>
  <si>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</si>
  <si>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</si>
  <si>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</si>
  <si>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</si>
  <si>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</si>
  <si>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</si>
  <si>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</si>
  <si>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</si>
  <si>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</si>
  <si>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</si>
  <si>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</si>
  <si>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</si>
  <si>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</si>
  <si>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</si>
  <si>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</si>
  <si>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</si>
  <si>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</si>
  <si>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</si>
  <si>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</si>
  <si>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</si>
  <si>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</si>
  <si>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</si>
  <si>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</si>
  <si>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</si>
  <si>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</si>
  <si>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</si>
  <si>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</si>
  <si>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</si>
  <si>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</si>
  <si>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</si>
  <si>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</si>
  <si>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</si>
  <si>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</si>
  <si>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</si>
  <si>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</si>
  <si>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</si>
  <si>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</si>
  <si>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</si>
  <si>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</si>
  <si>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</si>
  <si>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</si>
  <si>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</si>
  <si>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</si>
  <si>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</si>
  <si>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</si>
  <si>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</si>
  <si>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</si>
  <si>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</si>
  <si>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</si>
  <si>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</si>
  <si>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</si>
  <si>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</si>
  <si>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</si>
  <si>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</si>
  <si>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</si>
  <si>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</si>
  <si>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</si>
  <si>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</si>
  <si>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</si>
  <si>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</si>
  <si>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</si>
  <si>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</si>
  <si>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</si>
  <si>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</si>
  <si>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</si>
  <si>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</si>
  <si>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</si>
  <si>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</si>
  <si>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</si>
  <si>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</si>
  <si>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</si>
  <si>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</si>
  <si>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</si>
  <si>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</si>
  <si>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</si>
  <si>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</si>
  <si>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</si>
  <si>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</si>
  <si>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</si>
  <si>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</si>
  <si>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</si>
  <si>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</si>
  <si>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</si>
  <si>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</si>
  <si>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</si>
  <si>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</si>
  <si>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</si>
  <si>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</si>
  <si>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</si>
  <si>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</si>
  <si>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</si>
  <si>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</si>
  <si>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</si>
  <si>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</si>
  <si>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</si>
  <si>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</si>
  <si>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</si>
  <si>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</si>
  <si>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</si>
  <si>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</si>
  <si>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</si>
  <si>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</si>
  <si>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</si>
  <si>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</si>
  <si>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</si>
  <si>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</si>
  <si>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</si>
  <si>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</si>
  <si>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</si>
  <si>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</si>
  <si>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</si>
  <si>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</si>
  <si>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</si>
  <si>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</si>
  <si>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</si>
  <si>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</si>
  <si>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</si>
  <si>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</si>
  <si>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</si>
  <si>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</si>
  <si>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</si>
  <si>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</si>
  <si>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</si>
  <si>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</si>
  <si>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</si>
  <si>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</si>
  <si>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</si>
  <si>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</si>
  <si>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</si>
  <si>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</si>
  <si>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</si>
  <si>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</si>
  <si>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</si>
  <si>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</si>
  <si>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</si>
  <si>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</si>
  <si>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</si>
  <si>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</si>
  <si>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</si>
  <si>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</si>
  <si>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</si>
  <si>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</si>
  <si>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</si>
  <si>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</si>
  <si>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</si>
  <si>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</si>
  <si>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</si>
  <si>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</si>
  <si>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</si>
  <si>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</si>
  <si>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</si>
  <si>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</si>
  <si>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</si>
  <si>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</si>
  <si>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</si>
  <si>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</si>
  <si>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</si>
  <si>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</si>
  <si>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</si>
  <si>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</si>
  <si>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</si>
  <si>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</si>
  <si>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</si>
  <si>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</si>
  <si>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</si>
  <si>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</si>
  <si>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</si>
  <si>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</si>
  <si>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</si>
  <si>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</si>
  <si>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</si>
  <si>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</si>
  <si>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</si>
  <si>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</si>
  <si>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</si>
  <si>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</si>
  <si>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</si>
  <si>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</si>
  <si>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</si>
  <si>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</si>
  <si>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</si>
  <si>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</si>
  <si>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</si>
  <si>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</si>
  <si>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</si>
  <si>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</si>
  <si>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</si>
  <si>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</si>
  <si>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</si>
  <si>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</si>
  <si>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</si>
  <si>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</si>
  <si>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</si>
  <si>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</si>
  <si>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</si>
  <si>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</si>
  <si>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</si>
  <si>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</si>
  <si>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</si>
  <si>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</si>
  <si>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</si>
  <si>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</si>
  <si>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</si>
  <si>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</si>
  <si>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</si>
  <si>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</si>
  <si>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</si>
  <si>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</si>
  <si>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</si>
  <si>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</si>
  <si>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</si>
  <si>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</si>
  <si>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</si>
  <si>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</si>
  <si>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</si>
  <si>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</si>
  <si>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</si>
  <si>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</si>
  <si>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</si>
  <si>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</si>
  <si>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</si>
  <si>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</si>
  <si>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</si>
  <si>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</si>
  <si>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</si>
  <si>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</si>
  <si>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</si>
  <si>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</si>
  <si>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</si>
  <si>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</si>
  <si>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</si>
  <si>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</si>
  <si>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</si>
  <si>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</si>
  <si>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</si>
  <si>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</si>
  <si>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</si>
  <si>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</si>
  <si>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</si>
  <si>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</si>
  <si>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</si>
  <si>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</si>
  <si>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</si>
  <si>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</si>
  <si>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</si>
  <si>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</si>
  <si>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</si>
  <si>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</si>
  <si>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</si>
  <si>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</si>
  <si>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</si>
  <si>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</si>
  <si>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</si>
  <si>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</si>
  <si>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</si>
  <si>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</si>
  <si>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</si>
  <si>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</si>
  <si>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</si>
  <si>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</si>
  <si>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</si>
  <si>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</si>
  <si>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</si>
  <si>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</si>
  <si>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</si>
  <si>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</si>
  <si>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</si>
  <si>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</si>
  <si>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</si>
  <si>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</si>
  <si>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</si>
  <si>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</si>
  <si>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</si>
  <si>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</si>
  <si>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</si>
  <si>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</si>
  <si>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</si>
  <si>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</si>
  <si>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</si>
  <si>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</si>
  <si>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</si>
  <si>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</si>
  <si>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</si>
  <si>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</si>
  <si>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</si>
  <si>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</si>
  <si>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</si>
  <si>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</si>
  <si>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</si>
  <si>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</si>
  <si>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</si>
  <si>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</si>
  <si>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</si>
  <si>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</si>
  <si>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</si>
  <si>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</si>
  <si>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</si>
  <si>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</si>
  <si>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</si>
  <si>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</si>
  <si>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</si>
  <si>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</si>
  <si>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</si>
  <si>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</si>
  <si>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</si>
  <si>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</si>
  <si>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</si>
  <si>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</si>
  <si>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</si>
  <si>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</si>
  <si>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</si>
  <si>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</si>
  <si>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</si>
  <si>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</si>
  <si>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</si>
  <si>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</si>
  <si>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</si>
  <si>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</si>
  <si>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</si>
  <si>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</si>
  <si>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</si>
  <si>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</si>
  <si>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</si>
  <si>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</si>
  <si>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</si>
  <si>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</si>
  <si>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</si>
  <si>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</si>
  <si>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</si>
  <si>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</si>
  <si>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</si>
  <si>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</si>
  <si>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</si>
  <si>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</si>
  <si>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</si>
  <si>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</si>
  <si>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</si>
  <si>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</si>
  <si>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</si>
  <si>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</si>
  <si>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</si>
  <si>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</si>
  <si>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</si>
  <si>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</si>
  <si>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</si>
  <si>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</si>
  <si>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</si>
  <si>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</si>
  <si>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</si>
  <si>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</si>
  <si>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</si>
  <si>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</si>
  <si>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</si>
  <si>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</si>
  <si>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</si>
  <si>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</si>
  <si>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</si>
  <si>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</si>
  <si>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</si>
  <si>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</si>
  <si>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</si>
  <si>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</si>
  <si>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</si>
  <si>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</si>
  <si>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</si>
  <si>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</si>
  <si>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</si>
  <si>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</si>
  <si>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</si>
  <si>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</si>
  <si>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</si>
  <si>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</si>
  <si>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</si>
  <si>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</si>
  <si>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</si>
  <si>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</si>
  <si>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</si>
  <si>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</si>
  <si>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</si>
  <si>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</si>
  <si>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</si>
  <si>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</si>
  <si>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</si>
  <si>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</si>
  <si>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</si>
  <si>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</si>
  <si>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</si>
  <si>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</si>
  <si>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</si>
  <si>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</si>
  <si>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</si>
  <si>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</si>
  <si>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</si>
  <si>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</si>
  <si>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</si>
  <si>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</si>
  <si>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</si>
  <si>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</si>
  <si>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</si>
  <si>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</si>
  <si>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</si>
  <si>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</si>
  <si>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</si>
  <si>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</si>
  <si>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</si>
  <si>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</si>
  <si>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</si>
  <si>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</si>
  <si>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</si>
  <si>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</si>
  <si>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</si>
  <si>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</si>
  <si>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</si>
  <si>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</si>
  <si>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</si>
  <si>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</si>
  <si>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</si>
  <si>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</si>
  <si>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</si>
  <si>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</si>
  <si>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</si>
  <si>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</si>
  <si>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</si>
  <si>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</si>
  <si>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</si>
  <si>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</si>
  <si>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</si>
  <si>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</si>
  <si>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</si>
  <si>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</si>
  <si>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</si>
  <si>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</si>
  <si>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</si>
  <si>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</si>
  <si>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</si>
  <si>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</si>
  <si>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</si>
  <si>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</si>
  <si>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</si>
  <si>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</si>
  <si>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</si>
  <si>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</si>
  <si>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</si>
  <si>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</si>
  <si>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</si>
  <si>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</si>
  <si>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</si>
  <si>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</si>
  <si>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</si>
  <si>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</si>
  <si>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</si>
  <si>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</si>
  <si>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</si>
  <si>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</si>
  <si>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</si>
  <si>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</si>
  <si>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</si>
  <si>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</si>
  <si>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</si>
  <si>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</si>
  <si>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</si>
  <si>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</si>
  <si>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</si>
  <si>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</si>
  <si>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</si>
  <si>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</si>
  <si>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</si>
  <si>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</si>
  <si>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</si>
  <si>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</si>
  <si>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</si>
  <si>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</si>
  <si>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</si>
  <si>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</si>
  <si>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</si>
  <si>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</si>
  <si>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</si>
  <si>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</si>
  <si>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</si>
  <si>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</si>
  <si>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</si>
  <si>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</si>
  <si>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</si>
  <si>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</si>
  <si>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</si>
  <si>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</si>
  <si>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</si>
  <si>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</si>
  <si>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</si>
  <si>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</si>
  <si>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</si>
  <si>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</si>
  <si>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</si>
  <si>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</si>
  <si>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</si>
  <si>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</si>
  <si>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</si>
  <si>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</si>
  <si>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</si>
  <si>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</si>
  <si>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</si>
  <si>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</si>
  <si>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</si>
  <si>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</si>
  <si>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</si>
  <si>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</si>
  <si>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</si>
  <si>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</si>
  <si>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</si>
  <si>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</si>
  <si>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</si>
  <si>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</si>
  <si>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</si>
  <si>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</si>
  <si>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</si>
  <si>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</si>
  <si>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</si>
  <si>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</si>
  <si>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</si>
  <si>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</si>
  <si>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</si>
  <si>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</si>
  <si>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</si>
  <si>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</si>
  <si>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</si>
  <si>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</si>
  <si>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</si>
  <si>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</si>
  <si>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</si>
  <si>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</si>
  <si>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</si>
  <si>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</si>
  <si>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</si>
  <si>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</si>
  <si>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</si>
  <si>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</si>
  <si>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</si>
  <si>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</si>
  <si>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</si>
  <si>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</si>
  <si>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</si>
  <si>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</si>
  <si>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</si>
  <si>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</si>
  <si>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</si>
  <si>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</si>
  <si>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</si>
  <si>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</si>
  <si>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</si>
  <si>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</si>
  <si>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</si>
  <si>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</si>
  <si>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</si>
  <si>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</si>
  <si>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</si>
  <si>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</si>
  <si>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</si>
  <si>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</si>
  <si>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</si>
  <si>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</si>
  <si>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</si>
  <si>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</si>
  <si>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</si>
  <si>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</si>
  <si>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</si>
  <si>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</si>
  <si>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</si>
  <si>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</si>
  <si>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</si>
  <si>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</si>
  <si>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</si>
  <si>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</si>
  <si>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</si>
  <si>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</si>
  <si>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</si>
  <si>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</si>
  <si>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</si>
  <si>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</si>
  <si>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</si>
  <si>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</si>
  <si>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</si>
  <si>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</si>
  <si>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</si>
  <si>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</si>
  <si>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</si>
  <si>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</si>
  <si>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</si>
  <si>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</si>
  <si>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</si>
  <si>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</si>
  <si>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</si>
  <si>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</si>
  <si>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</si>
  <si>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</si>
  <si>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</si>
  <si>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</si>
  <si>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</si>
  <si>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</si>
  <si>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</si>
  <si>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</si>
  <si>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</si>
  <si>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</si>
  <si>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</si>
  <si>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</si>
  <si>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</si>
  <si>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</si>
  <si>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</si>
  <si>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</si>
  <si>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</si>
  <si>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</si>
  <si>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</si>
  <si>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</si>
  <si>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</si>
  <si>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</si>
  <si>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</si>
  <si>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</si>
  <si>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</si>
  <si>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</si>
  <si>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</si>
  <si>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</si>
  <si>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</si>
  <si>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</si>
  <si>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</si>
  <si>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</si>
  <si>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</si>
  <si>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</si>
  <si>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</si>
  <si>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</si>
  <si>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</si>
  <si>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</si>
  <si>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</si>
  <si>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</si>
  <si>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</si>
  <si>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</si>
  <si>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</si>
  <si>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</si>
  <si>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</si>
  <si>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</si>
  <si>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</si>
  <si>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</si>
  <si>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</si>
  <si>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</si>
  <si>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</si>
  <si>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</si>
  <si>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</si>
  <si>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</si>
  <si>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</si>
  <si>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</si>
  <si>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</si>
  <si>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</si>
  <si>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</si>
  <si>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</si>
  <si>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</si>
  <si>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</si>
  <si>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</si>
  <si>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</si>
  <si>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</si>
  <si>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</si>
  <si>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</si>
  <si>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</si>
  <si>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</si>
  <si>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</si>
  <si>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</si>
  <si>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</si>
  <si>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</si>
  <si>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</si>
  <si>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</si>
  <si>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</si>
  <si>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</si>
  <si>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</si>
  <si>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</si>
  <si>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</si>
  <si>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</si>
  <si>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</si>
  <si>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</si>
  <si>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</si>
  <si>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</si>
  <si>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</si>
  <si>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</si>
  <si>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</si>
  <si>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</si>
  <si>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</si>
  <si>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</si>
  <si>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</si>
  <si>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</si>
  <si>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</si>
  <si>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</si>
  <si>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</si>
  <si>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</si>
  <si>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</si>
  <si>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</si>
  <si>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</si>
  <si>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</si>
  <si>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</si>
  <si>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</si>
  <si>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</si>
  <si>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</si>
  <si>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</si>
  <si>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</si>
  <si>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</si>
  <si>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</si>
  <si>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</si>
  <si>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</si>
  <si>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</si>
  <si>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</si>
  <si>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</si>
  <si>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</si>
  <si>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</si>
  <si>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</si>
  <si>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</si>
  <si>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</si>
  <si>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</si>
  <si>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</si>
  <si>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</si>
  <si>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</si>
  <si>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</si>
  <si>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</si>
  <si>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</si>
  <si>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</si>
  <si>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</si>
  <si>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</si>
  <si>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</si>
  <si>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</si>
  <si>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</si>
  <si>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</si>
  <si>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</si>
  <si>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</si>
  <si>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</si>
  <si>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</si>
  <si>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</si>
  <si>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</si>
  <si>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</si>
  <si>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</si>
  <si>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</si>
  <si>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</si>
  <si>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</si>
  <si>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</si>
  <si>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</si>
  <si>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</si>
  <si>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</si>
  <si>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</si>
  <si>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</si>
  <si>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</si>
  <si>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</si>
  <si>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</si>
  <si>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</si>
  <si>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</si>
  <si>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</si>
  <si>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</si>
  <si>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</si>
  <si>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</si>
  <si>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</si>
  <si>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</si>
  <si>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</si>
  <si>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</si>
  <si>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</si>
  <si>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</si>
  <si>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</si>
  <si>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</si>
  <si>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</si>
  <si>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</si>
  <si>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</si>
  <si>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</si>
  <si>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</si>
  <si>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</si>
  <si>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</si>
  <si>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</si>
  <si>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</si>
  <si>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</si>
  <si>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</si>
  <si>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</si>
  <si>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</si>
  <si>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</si>
  <si>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</si>
  <si>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</si>
  <si>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</si>
  <si>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</si>
  <si>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</si>
  <si>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</si>
  <si>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</si>
  <si>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</si>
  <si>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</si>
  <si>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</si>
  <si>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</si>
  <si>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</si>
  <si>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</si>
  <si>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</si>
  <si>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</si>
  <si>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</si>
  <si>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</si>
  <si>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</si>
  <si>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</si>
  <si>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</si>
  <si>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</si>
  <si>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</si>
  <si>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</si>
  <si>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</si>
  <si>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</si>
  <si>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</si>
  <si>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</si>
  <si>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</si>
  <si>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</si>
  <si>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</si>
  <si>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</si>
  <si>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</si>
  <si>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</si>
  <si>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</si>
  <si>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</si>
  <si>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</si>
  <si>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</si>
  <si>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</si>
  <si>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</si>
  <si>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</si>
  <si>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</si>
  <si>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</si>
  <si>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</si>
  <si>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</si>
  <si>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</si>
  <si>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</si>
  <si>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</si>
  <si>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</si>
  <si>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</si>
  <si>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</si>
  <si>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</si>
  <si>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</si>
  <si>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</si>
  <si>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</si>
  <si>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</si>
  <si>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</si>
  <si>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</si>
  <si>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</si>
  <si>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</si>
  <si>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</si>
  <si>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</si>
  <si>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</si>
  <si>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</si>
  <si>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</si>
  <si>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</si>
  <si>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</si>
  <si>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</si>
  <si>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</si>
  <si>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</si>
  <si>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</si>
  <si>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</si>
  <si>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</si>
  <si>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</si>
  <si>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</si>
  <si>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</si>
  <si>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</si>
  <si>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</si>
  <si>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</si>
  <si>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</si>
  <si>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</si>
  <si>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</si>
  <si>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</si>
  <si>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</si>
  <si>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</si>
  <si>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</si>
  <si>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</si>
  <si>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</si>
  <si>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</si>
  <si>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</si>
  <si>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</si>
  <si>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</si>
  <si>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</si>
  <si>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</si>
  <si>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</si>
  <si>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</si>
  <si>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</si>
  <si>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</si>
  <si>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</si>
  <si>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</si>
  <si>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</si>
  <si>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</si>
  <si>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</si>
  <si>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</si>
  <si>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</si>
  <si>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</si>
  <si>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</si>
  <si>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</si>
  <si>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</si>
  <si>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</si>
  <si>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</si>
  <si>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</si>
  <si>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</si>
  <si>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</si>
  <si>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</si>
  <si>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</si>
  <si>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</si>
  <si>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</si>
  <si>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</si>
  <si>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</si>
  <si>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</si>
  <si>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</si>
  <si>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</si>
  <si>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</si>
  <si>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</si>
  <si>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</si>
  <si>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</si>
  <si>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</si>
  <si>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</si>
  <si>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</si>
  <si>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</si>
  <si>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</si>
  <si>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</si>
  <si>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</si>
  <si>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</si>
  <si>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</si>
  <si>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</si>
  <si>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</si>
  <si>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</si>
  <si>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</si>
  <si>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</si>
  <si>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</si>
  <si>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</si>
  <si>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</si>
  <si>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</si>
  <si>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</si>
  <si>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</si>
  <si>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</si>
  <si>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</si>
  <si>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</si>
  <si>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</si>
  <si>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</si>
  <si>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</si>
  <si>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</si>
  <si>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</si>
  <si>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</si>
  <si>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</si>
  <si>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</si>
  <si>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</si>
  <si>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</si>
  <si>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</si>
  <si>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</si>
  <si>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</si>
  <si>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</si>
  <si>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</si>
  <si>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</si>
  <si>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</si>
  <si>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</si>
  <si>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</si>
  <si>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</si>
  <si>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</si>
  <si>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</si>
  <si>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</si>
  <si>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</si>
  <si>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</si>
  <si>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</si>
  <si>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</si>
  <si>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</si>
  <si>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</si>
  <si>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</si>
  <si>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</si>
  <si>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</si>
  <si>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</si>
  <si>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</si>
  <si>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</si>
  <si>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</si>
  <si>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</si>
  <si>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</si>
  <si>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</si>
  <si>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</si>
  <si>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</si>
  <si>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</si>
  <si>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</si>
  <si>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</si>
  <si>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</si>
  <si>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</si>
  <si>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</si>
  <si>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</si>
  <si>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</si>
  <si>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</si>
  <si>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</si>
  <si>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</si>
  <si>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</si>
  <si>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</si>
  <si>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</si>
  <si>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</si>
  <si>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</si>
  <si>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</si>
  <si>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</si>
  <si>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</si>
  <si>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</si>
  <si>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</si>
  <si>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</si>
  <si>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</si>
  <si>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</si>
  <si>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</si>
  <si>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</si>
  <si>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</si>
  <si>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</si>
  <si>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</si>
  <si>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</si>
  <si>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</si>
  <si>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</si>
  <si>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</si>
  <si>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</si>
  <si>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</si>
  <si>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</si>
  <si>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</si>
  <si>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</si>
  <si>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</si>
  <si>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</si>
  <si>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</si>
  <si>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</si>
  <si>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</si>
  <si>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</si>
  <si>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</si>
  <si>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</si>
  <si>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</si>
  <si>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</si>
  <si>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</si>
  <si>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</si>
  <si>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</si>
  <si>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</si>
  <si>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</si>
  <si>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</si>
  <si>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</si>
  <si>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</si>
  <si>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</si>
  <si>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</si>
  <si>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</si>
  <si>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</si>
  <si>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</si>
  <si>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</si>
  <si>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</si>
  <si>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</si>
  <si>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</si>
  <si>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</si>
  <si>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</si>
  <si>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</si>
  <si>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</si>
  <si>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</si>
  <si>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</si>
  <si>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</si>
  <si>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</si>
  <si>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</si>
  <si>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</si>
  <si>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</si>
  <si>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</si>
  <si>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</si>
  <si>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</si>
  <si>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</si>
  <si>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</si>
  <si>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</si>
  <si>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</si>
  <si>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</si>
  <si>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</si>
  <si>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</si>
  <si>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</si>
  <si>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</si>
  <si>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</si>
  <si>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</si>
  <si>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</si>
  <si>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</si>
  <si>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</si>
  <si>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</si>
  <si>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</si>
  <si>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</si>
  <si>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</si>
  <si>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</si>
  <si>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</si>
  <si>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</si>
  <si>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</si>
  <si>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</si>
  <si>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</si>
  <si>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</si>
  <si>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</si>
  <si>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</si>
  <si>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</si>
  <si>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</si>
  <si>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</si>
  <si>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</si>
  <si>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</si>
  <si>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</si>
  <si>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</si>
  <si>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</si>
  <si>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</si>
  <si>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</si>
  <si>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</si>
  <si>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</si>
  <si>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</si>
  <si>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</si>
  <si>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</si>
  <si>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</si>
  <si>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</si>
  <si>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</si>
  <si>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</si>
  <si>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</si>
  <si>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</si>
  <si>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</si>
  <si>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</si>
  <si>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</si>
  <si>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</si>
  <si>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</si>
  <si>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</si>
  <si>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</si>
  <si>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</si>
  <si>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</si>
  <si>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</si>
  <si>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</si>
  <si>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</si>
  <si>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</si>
  <si>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</si>
  <si>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</si>
  <si>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</si>
  <si>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</si>
  <si>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</si>
  <si>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</si>
  <si>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</si>
  <si>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</si>
  <si>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</si>
  <si>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</si>
  <si>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</si>
  <si>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</si>
  <si>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</si>
  <si>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</si>
  <si>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</si>
  <si>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</si>
  <si>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</si>
  <si>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</si>
  <si>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</si>
  <si>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</si>
  <si>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</si>
  <si>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</si>
  <si>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</si>
  <si>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</si>
  <si>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</si>
  <si>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</si>
  <si>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</si>
  <si>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</si>
  <si>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</si>
  <si>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</si>
  <si>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</si>
  <si>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</si>
  <si>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</si>
  <si>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</si>
  <si>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</si>
  <si>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</si>
  <si>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</si>
  <si>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</si>
  <si>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</si>
  <si>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</si>
  <si>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</si>
  <si>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</si>
  <si>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</si>
  <si>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</si>
  <si>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</si>
  <si>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</si>
  <si>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</si>
  <si>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</si>
  <si>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</si>
  <si>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</si>
  <si>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</si>
  <si>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</si>
  <si>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</si>
  <si>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</si>
  <si>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</si>
  <si>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</si>
  <si>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</si>
  <si>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</si>
  <si>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</si>
  <si>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</si>
  <si>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</si>
  <si>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</si>
  <si>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</si>
  <si>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</si>
  <si>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</si>
  <si>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</si>
  <si>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</si>
  <si>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</si>
  <si>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</si>
  <si>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</si>
  <si>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</si>
  <si>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</si>
  <si>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</si>
  <si>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</si>
  <si>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</si>
  <si>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</si>
  <si>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</si>
  <si>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</si>
  <si>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</si>
  <si>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</si>
  <si>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</si>
  <si>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</si>
  <si>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</si>
  <si>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</si>
  <si>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</si>
  <si>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</si>
  <si>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</si>
  <si>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</si>
  <si>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</si>
  <si>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</si>
  <si>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</si>
  <si>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</si>
  <si>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</si>
  <si>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</si>
  <si>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</si>
  <si>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</si>
  <si>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</si>
  <si>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</si>
  <si>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</si>
  <si>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</si>
  <si>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</si>
  <si>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</si>
  <si>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</si>
  <si>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</si>
  <si>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</si>
  <si>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</si>
  <si>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</si>
  <si>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</si>
  <si>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</si>
  <si>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</si>
  <si>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</si>
  <si>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</si>
  <si>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</si>
  <si>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</si>
  <si>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</si>
  <si>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</si>
  <si>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</si>
  <si>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</si>
  <si>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</si>
  <si>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</si>
  <si>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</si>
  <si>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</si>
  <si>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</si>
  <si>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</si>
  <si>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</si>
  <si>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</si>
  <si>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</si>
  <si>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</si>
  <si>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</si>
  <si>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</si>
  <si>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</si>
  <si>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</si>
  <si>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</si>
  <si>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</si>
  <si>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</si>
  <si>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</si>
  <si>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</si>
  <si>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</si>
  <si>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</si>
  <si>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</si>
  <si>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</si>
  <si>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</si>
  <si>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</si>
  <si>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</si>
  <si>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</si>
  <si>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</si>
  <si>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</si>
  <si>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</si>
  <si>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</si>
  <si>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</si>
  <si>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</si>
  <si>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</si>
  <si>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</si>
  <si>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</si>
  <si>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</si>
  <si>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</si>
  <si>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</si>
  <si>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</si>
  <si>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</si>
  <si>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</si>
  <si>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</si>
  <si>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</si>
  <si>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</si>
  <si>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</si>
  <si>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</si>
  <si>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</si>
  <si>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</si>
  <si>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</si>
  <si>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</si>
  <si>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</si>
  <si>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</si>
  <si>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</si>
  <si>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</si>
  <si>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</si>
  <si>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</si>
  <si>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</si>
  <si>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</si>
  <si>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</si>
  <si>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</si>
  <si>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</si>
  <si>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</si>
  <si>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</si>
  <si>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</si>
  <si>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</si>
  <si>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</si>
  <si>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</si>
  <si>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</si>
  <si>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</si>
  <si>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</si>
  <si>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</si>
  <si>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</si>
  <si>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</si>
  <si>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</si>
  <si>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</si>
  <si>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</si>
  <si>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</si>
  <si>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</si>
  <si>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</si>
  <si>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</si>
  <si>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</si>
  <si>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</si>
  <si>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</si>
  <si>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</si>
  <si>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</si>
  <si>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</si>
  <si>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</si>
  <si>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</si>
  <si>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</si>
  <si>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</si>
  <si>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</si>
  <si>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</si>
  <si>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</si>
  <si>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</si>
  <si>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</si>
  <si>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</si>
  <si>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</si>
  <si>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</si>
  <si>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</si>
  <si>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</si>
  <si>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</si>
  <si>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</si>
  <si>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</si>
  <si>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</si>
  <si>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</si>
  <si>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</si>
  <si>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</si>
  <si>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</si>
  <si>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</si>
  <si>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</si>
  <si>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</si>
  <si>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</si>
  <si>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</si>
  <si>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</si>
  <si>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</si>
  <si>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</si>
  <si>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</si>
  <si>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</si>
  <si>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</si>
  <si>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</si>
  <si>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</si>
  <si>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</si>
  <si>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</si>
  <si>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</si>
  <si>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</si>
  <si>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</si>
  <si>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</si>
  <si>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</si>
  <si>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</si>
  <si>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</si>
  <si>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</si>
  <si>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</si>
  <si>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</si>
  <si>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</si>
  <si>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</si>
  <si>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</si>
  <si>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</si>
  <si>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</si>
  <si>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</si>
  <si>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</si>
  <si>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</si>
  <si>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</si>
  <si>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</si>
  <si>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</si>
  <si>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</si>
  <si>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</si>
  <si>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</si>
  <si>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</si>
  <si>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</si>
  <si>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</si>
  <si>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</si>
  <si>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</si>
  <si>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</si>
  <si>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</si>
  <si>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</si>
  <si>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</si>
  <si>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</si>
  <si>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</si>
  <si>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</si>
  <si>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</si>
  <si>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</si>
  <si>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</si>
  <si>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</si>
  <si>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</si>
  <si>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</si>
  <si>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</si>
  <si>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</si>
  <si>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</si>
  <si>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</si>
  <si>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</si>
  <si>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</si>
  <si>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</si>
  <si>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</si>
  <si>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</si>
  <si>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</si>
  <si>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</si>
  <si>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</si>
  <si>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</si>
  <si>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</si>
  <si>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</si>
  <si>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</si>
  <si>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</si>
  <si>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</si>
  <si>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</si>
  <si>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</si>
  <si>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</si>
  <si>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</si>
  <si>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</si>
  <si>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</si>
  <si>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</si>
  <si>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</si>
  <si>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</si>
  <si>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</si>
  <si>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</si>
  <si>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</si>
  <si>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</si>
  <si>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</si>
  <si>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</si>
  <si>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</si>
  <si>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</si>
  <si>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</si>
  <si>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</si>
  <si>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</si>
  <si>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</si>
  <si>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</si>
  <si>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</si>
  <si>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</si>
  <si>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</si>
  <si>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</si>
  <si>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</si>
  <si>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</si>
  <si>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</si>
  <si>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</si>
  <si>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</si>
  <si>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</si>
  <si>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</si>
  <si>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</si>
  <si>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</si>
  <si>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</si>
  <si>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</si>
  <si>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</si>
  <si>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</si>
  <si>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</si>
  <si>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</si>
  <si>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</si>
  <si>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</si>
  <si>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</si>
  <si>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</si>
  <si>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</si>
  <si>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</si>
  <si>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</si>
  <si>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</si>
  <si>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</si>
  <si>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</si>
  <si>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</si>
  <si>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</si>
  <si>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</si>
  <si>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</si>
  <si>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</si>
  <si>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</si>
  <si>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</si>
  <si>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</si>
  <si>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</si>
  <si>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</si>
  <si>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</si>
  <si>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</si>
  <si>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</si>
  <si>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</si>
  <si>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</si>
  <si>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</si>
  <si>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</si>
  <si>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</si>
  <si>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</si>
  <si>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</si>
  <si>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</si>
  <si>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</si>
  <si>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</si>
  <si>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</si>
  <si>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</si>
  <si>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</si>
  <si>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</si>
  <si>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</si>
  <si>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</si>
  <si>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</si>
  <si>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</si>
  <si>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</si>
  <si>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</si>
  <si>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</si>
  <si>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</si>
  <si>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</si>
  <si>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</si>
  <si>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</si>
  <si>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</si>
  <si>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</si>
  <si>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</si>
  <si>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</si>
  <si>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</si>
  <si>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</si>
  <si>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</si>
  <si>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</si>
  <si>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</si>
  <si>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</si>
  <si>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</si>
  <si>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</si>
  <si>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</si>
  <si>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</si>
  <si>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</si>
  <si>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</si>
  <si>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</si>
  <si>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</si>
  <si>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</si>
  <si>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</si>
  <si>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</si>
  <si>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</si>
  <si>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</si>
  <si>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</si>
  <si>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</si>
  <si>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</si>
  <si>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</si>
  <si>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</si>
  <si>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</si>
  <si>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</si>
  <si>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</si>
  <si>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</si>
  <si>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</si>
  <si>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</si>
  <si>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</si>
  <si>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</si>
  <si>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</si>
  <si>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</si>
  <si>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</si>
  <si>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</si>
  <si>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</si>
  <si>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</si>
  <si>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</si>
  <si>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</si>
  <si>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</si>
  <si>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</si>
  <si>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</si>
  <si>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</si>
  <si>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</si>
  <si>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</si>
  <si>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</si>
  <si>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</si>
  <si>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</si>
  <si>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</si>
  <si>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</si>
  <si>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</si>
  <si>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</si>
  <si>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</si>
  <si>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</si>
  <si>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</si>
  <si>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</si>
  <si>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</si>
  <si>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</si>
  <si>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</si>
  <si>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</si>
  <si>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</si>
  <si>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</si>
  <si>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</si>
  <si>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</si>
  <si>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</si>
  <si>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</si>
  <si>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</si>
  <si>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</si>
  <si>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</si>
  <si>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</si>
  <si>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</si>
  <si>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</si>
  <si>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</si>
  <si>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</si>
  <si>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</si>
  <si>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</si>
  <si>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</si>
  <si>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</si>
  <si>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</si>
  <si>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</si>
  <si>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</si>
  <si>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</si>
  <si>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</si>
  <si>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</si>
  <si>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</si>
  <si>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</si>
  <si>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</si>
  <si>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</si>
  <si>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</si>
  <si>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</si>
  <si>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</si>
  <si>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</si>
  <si>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</si>
  <si>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</si>
  <si>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</si>
  <si>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</si>
  <si>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</si>
  <si>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</si>
  <si>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</si>
  <si>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</si>
  <si>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</si>
  <si>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</si>
  <si>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</si>
  <si>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</si>
  <si>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</si>
  <si>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</si>
  <si>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</si>
  <si>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</si>
  <si>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</si>
  <si>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</si>
  <si>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</si>
  <si>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</si>
  <si>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</si>
  <si>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</si>
  <si>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</si>
  <si>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</si>
  <si>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</si>
  <si>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</si>
  <si>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</si>
  <si>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</si>
  <si>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</si>
  <si>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</si>
  <si>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</si>
  <si>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</si>
  <si>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</si>
  <si>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</si>
  <si>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</si>
  <si>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</si>
  <si>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</si>
  <si>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</si>
  <si>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</si>
  <si>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</si>
  <si>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</si>
  <si>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</si>
  <si>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</si>
  <si>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</si>
  <si>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</si>
  <si>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</si>
  <si>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</si>
  <si>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</si>
  <si>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</si>
  <si>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</si>
  <si>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</si>
  <si>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</si>
  <si>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</si>
  <si>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</si>
  <si>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</si>
  <si>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</si>
  <si>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</si>
  <si>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</si>
  <si>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</si>
  <si>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</si>
  <si>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</si>
  <si>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</si>
  <si>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</si>
  <si>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</si>
  <si>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</si>
  <si>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</si>
  <si>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</si>
  <si>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</si>
  <si>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</si>
  <si>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</si>
  <si>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</si>
  <si>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</si>
  <si>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</si>
  <si>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</si>
  <si>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</si>
  <si>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</si>
  <si>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</si>
  <si>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</si>
  <si>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</si>
  <si>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</si>
  <si>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</si>
  <si>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</si>
  <si>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</si>
  <si>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</si>
  <si>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</si>
  <si>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</si>
  <si>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</si>
  <si>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</si>
  <si>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</si>
  <si>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</si>
  <si>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</si>
  <si>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</si>
  <si>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</si>
  <si>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</si>
  <si>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</si>
  <si>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</si>
  <si>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</si>
  <si>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</si>
  <si>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</si>
  <si>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</si>
  <si>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</si>
  <si>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</si>
  <si>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</si>
  <si>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</si>
  <si>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</si>
  <si>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</si>
  <si>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</si>
  <si>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</si>
  <si>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</si>
  <si>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</si>
  <si>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</si>
  <si>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</si>
  <si>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</si>
  <si>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</si>
  <si>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</si>
  <si>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</si>
  <si>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</si>
  <si>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</si>
  <si>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</si>
  <si>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</si>
  <si>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</si>
  <si>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</si>
  <si>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</si>
  <si>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</si>
  <si>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</si>
  <si>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</si>
  <si>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</si>
  <si>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</si>
  <si>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</si>
  <si>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</si>
  <si>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</si>
  <si>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</si>
  <si>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</si>
  <si>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</si>
  <si>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</si>
  <si>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</si>
  <si>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</si>
  <si>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</si>
  <si>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</si>
  <si>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</si>
  <si>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</si>
  <si>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</si>
  <si>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</si>
  <si>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</si>
  <si>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</si>
  <si>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</si>
  <si>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</si>
  <si>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</si>
  <si>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</si>
  <si>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</si>
  <si>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</si>
  <si>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</si>
  <si>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</si>
  <si>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</si>
  <si>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</si>
  <si>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</si>
  <si>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</si>
  <si>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</si>
  <si>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</si>
  <si>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</si>
  <si>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</si>
  <si>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</si>
  <si>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</si>
  <si>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</si>
  <si>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</si>
  <si>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</si>
  <si>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</si>
  <si>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</si>
  <si>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</si>
  <si>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</si>
  <si>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</si>
  <si>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</si>
  <si>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</si>
  <si>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</si>
  <si>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</si>
  <si>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</si>
  <si>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</si>
  <si>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</si>
  <si>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</si>
  <si>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</si>
  <si>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</si>
  <si>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</si>
  <si>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</si>
  <si>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</si>
  <si>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</si>
  <si>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</si>
  <si>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</si>
  <si>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</si>
  <si>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</si>
  <si>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</si>
  <si>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</si>
  <si>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</si>
  <si>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</si>
  <si>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</si>
  <si>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</si>
  <si>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</si>
  <si>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</si>
  <si>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</si>
  <si>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</si>
  <si>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</si>
  <si>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</si>
  <si>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</si>
  <si>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</si>
  <si>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</si>
  <si>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</si>
  <si>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</si>
  <si>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</si>
  <si>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</si>
  <si>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</si>
  <si>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</si>
  <si>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</si>
  <si>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</si>
  <si>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</si>
  <si>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</si>
  <si>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</si>
  <si>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</si>
  <si>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</si>
  <si>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</si>
  <si>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</si>
  <si>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</si>
  <si>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</si>
  <si>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</si>
  <si>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</si>
  <si>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</si>
  <si>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</si>
  <si>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</si>
  <si>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</si>
  <si>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</si>
  <si>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</si>
  <si>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</si>
  <si>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</si>
  <si>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</si>
  <si>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</si>
  <si>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</si>
  <si>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</si>
  <si>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</si>
  <si>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</si>
  <si>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</si>
  <si>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</si>
  <si>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</si>
  <si>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</si>
  <si>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</si>
  <si>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</si>
  <si>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</si>
  <si>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</si>
  <si>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</si>
  <si>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</si>
  <si>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</si>
  <si>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</si>
  <si>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</si>
  <si>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</si>
  <si>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</si>
  <si>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</si>
  <si>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</si>
  <si>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</si>
  <si>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</si>
  <si>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</si>
  <si>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</si>
  <si>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</si>
  <si>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</si>
  <si>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</si>
  <si>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</si>
  <si>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</si>
  <si>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</si>
  <si>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</si>
  <si>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</si>
  <si>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</si>
  <si>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</si>
  <si>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</si>
  <si>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</si>
  <si>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</si>
  <si>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</si>
  <si>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</si>
  <si>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</si>
  <si>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</si>
  <si>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</si>
  <si>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</si>
  <si>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</si>
  <si>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</si>
  <si>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</si>
  <si>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</si>
  <si>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</si>
  <si>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</si>
  <si>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</si>
  <si>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</si>
  <si>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</si>
  <si>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</si>
  <si>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</si>
  <si>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</si>
  <si>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</si>
  <si>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</si>
  <si>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</si>
  <si>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</si>
  <si>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</si>
  <si>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</si>
  <si>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</si>
  <si>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</si>
  <si>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</si>
  <si>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</si>
  <si>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</si>
  <si>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</si>
  <si>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</si>
  <si>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</si>
  <si>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</si>
  <si>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</si>
  <si>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</si>
  <si>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</si>
  <si>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</si>
  <si>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</si>
  <si>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</si>
  <si>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</si>
  <si>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</si>
  <si>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</si>
  <si>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</si>
  <si>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</si>
  <si>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</si>
  <si>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</si>
  <si>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</si>
  <si>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</si>
  <si>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</si>
  <si>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</si>
  <si>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</si>
  <si>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</si>
  <si>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</si>
  <si>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</si>
  <si>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</si>
  <si>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</si>
  <si>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</si>
  <si>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</si>
  <si>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</si>
  <si>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</si>
  <si>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</si>
  <si>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</si>
  <si>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</si>
  <si>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</si>
  <si>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</si>
  <si>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</si>
  <si>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</si>
  <si>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</si>
  <si>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</si>
  <si>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</si>
  <si>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</si>
  <si>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</si>
  <si>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</si>
  <si>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</si>
  <si>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</si>
  <si>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</si>
  <si>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</si>
  <si>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</si>
  <si>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</si>
  <si>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</si>
  <si>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</si>
  <si>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</si>
  <si>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</si>
  <si>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</si>
  <si>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</si>
  <si>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</si>
  <si>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</si>
  <si>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</si>
  <si>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</si>
  <si>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</si>
  <si>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</si>
  <si>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</si>
  <si>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</si>
  <si>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</si>
  <si>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</si>
  <si>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</si>
  <si>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</si>
  <si>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</si>
  <si>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</si>
  <si>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</si>
  <si>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</si>
  <si>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</si>
  <si>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</si>
  <si>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</si>
  <si>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</si>
  <si>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</si>
  <si>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</si>
  <si>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</si>
  <si>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</si>
  <si>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</si>
  <si>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</si>
  <si>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</si>
  <si>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</si>
  <si>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</si>
  <si>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</si>
  <si>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</si>
  <si>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</si>
  <si>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</si>
  <si>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</si>
  <si>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</si>
  <si>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</si>
  <si>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</si>
  <si>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</si>
  <si>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</si>
  <si>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</si>
  <si>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</si>
  <si>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</si>
  <si>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</si>
  <si>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</si>
  <si>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</si>
  <si>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</si>
  <si>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</si>
  <si>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</si>
  <si>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</si>
  <si>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</si>
  <si>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</si>
  <si>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</si>
  <si>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</si>
  <si>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</si>
  <si>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</si>
  <si>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</si>
  <si>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</si>
  <si>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</si>
  <si>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</si>
  <si>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</si>
  <si>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</si>
  <si>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</si>
  <si>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</si>
  <si>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</si>
  <si>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</si>
  <si>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</si>
  <si>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</si>
  <si>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</si>
  <si>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</si>
  <si>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</si>
  <si>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</si>
  <si>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</si>
  <si>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</si>
  <si>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</si>
  <si>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</si>
  <si>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</si>
  <si>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</si>
  <si>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</si>
  <si>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</si>
  <si>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</si>
  <si>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</si>
  <si>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</si>
  <si>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</si>
  <si>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</si>
  <si>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</si>
  <si>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</si>
  <si>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</si>
  <si>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</si>
  <si>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</si>
  <si>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</si>
  <si>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</si>
  <si>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</si>
  <si>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</si>
  <si>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</si>
  <si>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</si>
  <si>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</si>
  <si>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</si>
  <si>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</si>
  <si>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</si>
  <si>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</si>
  <si>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</si>
  <si>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</si>
  <si>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</si>
  <si>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</si>
  <si>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</si>
  <si>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</si>
  <si>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</si>
  <si>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</si>
  <si>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</si>
  <si>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</si>
  <si>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</si>
  <si>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</si>
  <si>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</si>
  <si>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</si>
  <si>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</si>
  <si>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</si>
  <si>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</si>
  <si>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</si>
  <si>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</si>
  <si>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</si>
  <si>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</si>
  <si>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</si>
  <si>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</si>
  <si>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</si>
  <si>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</si>
  <si>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</si>
  <si>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</si>
  <si>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</si>
  <si>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</si>
  <si>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</si>
  <si>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</si>
  <si>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</si>
  <si>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</si>
  <si>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</si>
  <si>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</si>
  <si>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</si>
  <si>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</si>
  <si>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</si>
  <si>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</si>
  <si>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</si>
  <si>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</si>
  <si>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</si>
  <si>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</si>
  <si>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</si>
  <si>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</si>
  <si>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</si>
  <si>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</si>
  <si>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</si>
  <si>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</si>
  <si>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</si>
  <si>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</si>
  <si>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</si>
  <si>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</si>
  <si>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</si>
  <si>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</si>
  <si>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</si>
  <si>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</si>
  <si>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</si>
  <si>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</si>
  <si>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</si>
  <si>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</si>
  <si>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</si>
  <si>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</si>
  <si>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</si>
  <si>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</si>
  <si>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</si>
  <si>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</si>
  <si>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</si>
  <si>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</si>
  <si>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</si>
  <si>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</si>
  <si>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</si>
  <si>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</si>
  <si>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</si>
  <si>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</si>
  <si>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</si>
  <si>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</si>
  <si>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</si>
  <si>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</si>
  <si>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</si>
  <si>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</si>
  <si>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</si>
  <si>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</si>
  <si>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</si>
  <si>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</si>
  <si>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</si>
  <si>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</si>
  <si>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</si>
  <si>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</si>
  <si>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</si>
  <si>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</si>
  <si>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</si>
  <si>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</si>
  <si>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</si>
  <si>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</si>
  <si>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</si>
  <si>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</si>
  <si>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</si>
  <si>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</si>
  <si>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</si>
  <si>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</si>
  <si>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</si>
  <si>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</si>
  <si>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</si>
  <si>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</si>
  <si>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</si>
  <si>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</si>
  <si>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</si>
  <si>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</si>
  <si>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</si>
  <si>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</si>
  <si>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</si>
  <si>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</si>
  <si>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</si>
  <si>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</si>
  <si>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</si>
  <si>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</si>
  <si>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</si>
  <si>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</si>
  <si>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</si>
  <si>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</si>
  <si>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</si>
  <si>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</si>
  <si>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</si>
  <si>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</si>
  <si>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</si>
  <si>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</si>
  <si>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</si>
  <si>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</si>
  <si>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</si>
  <si>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</si>
  <si>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</si>
  <si>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</si>
  <si>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</si>
  <si>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</si>
  <si>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</si>
  <si>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</si>
  <si>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</si>
  <si>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</si>
  <si>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</si>
  <si>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</si>
  <si>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</si>
  <si>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</si>
  <si>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</si>
  <si>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</si>
  <si>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</si>
  <si>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</si>
  <si>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</si>
  <si>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</si>
  <si>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</si>
  <si>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</si>
  <si>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</si>
  <si>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</si>
  <si>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</si>
  <si>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</si>
  <si>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</si>
  <si>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</si>
  <si>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</si>
  <si>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</si>
  <si>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</si>
  <si>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</si>
  <si>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</si>
  <si>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</si>
  <si>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</si>
  <si>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</si>
  <si>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</si>
  <si>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</si>
  <si>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</si>
  <si>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</si>
  <si>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</si>
  <si>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</si>
  <si>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</si>
  <si>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</si>
  <si>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</si>
  <si>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</si>
  <si>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</si>
  <si>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</si>
  <si>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</si>
  <si>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</si>
  <si>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</si>
  <si>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</si>
  <si>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</si>
  <si>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</si>
  <si>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</si>
  <si>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</si>
  <si>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</si>
  <si>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</si>
  <si>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</si>
  <si>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</si>
  <si>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</si>
  <si>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</si>
  <si>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</si>
  <si>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</si>
  <si>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</si>
  <si>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</si>
  <si>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</si>
  <si>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</si>
  <si>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</si>
  <si>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</si>
  <si>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</si>
  <si>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</si>
  <si>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</si>
  <si>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</si>
  <si>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</si>
  <si>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</si>
  <si>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</si>
  <si>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</si>
  <si>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</si>
  <si>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</si>
  <si>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</si>
  <si>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</si>
  <si>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</si>
  <si>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</si>
  <si>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</si>
  <si>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</si>
  <si>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</si>
  <si>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</si>
  <si>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</si>
  <si>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</si>
  <si>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</si>
  <si>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</si>
  <si>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</si>
  <si>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</si>
  <si>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</si>
  <si>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</si>
  <si>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</si>
  <si>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</si>
  <si>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</si>
  <si>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</si>
  <si>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</si>
  <si>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</si>
  <si>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</si>
  <si>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</si>
  <si>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</si>
  <si>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</si>
  <si>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</si>
  <si>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</si>
  <si>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</si>
  <si>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</si>
  <si>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</si>
  <si>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</si>
  <si>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</si>
  <si>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</si>
  <si>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</si>
  <si>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</si>
  <si>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</si>
  <si>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</si>
  <si>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</si>
  <si>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</si>
  <si>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</si>
  <si>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</si>
  <si>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</si>
  <si>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</si>
  <si>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</si>
  <si>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</si>
  <si>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</si>
  <si>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</si>
  <si>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</si>
  <si>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</si>
  <si>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</si>
  <si>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</si>
  <si>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</si>
  <si>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</si>
  <si>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</si>
  <si>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</si>
  <si>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</si>
  <si>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</si>
  <si>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</si>
  <si>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</si>
  <si>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</si>
  <si>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</si>
  <si>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</si>
  <si>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</si>
  <si>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</si>
  <si>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</si>
  <si>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</si>
  <si>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</si>
  <si>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</si>
  <si>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</si>
  <si>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</si>
  <si>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</si>
  <si>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</si>
  <si>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</si>
  <si>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</si>
  <si>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</si>
  <si>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</si>
  <si>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</si>
  <si>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</si>
  <si>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</si>
  <si>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</si>
  <si>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</si>
  <si>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</si>
  <si>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</si>
  <si>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</si>
  <si>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</si>
  <si>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</si>
  <si>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</si>
  <si>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</si>
  <si>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</si>
  <si>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</si>
  <si>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</si>
  <si>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</si>
  <si>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</si>
  <si>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</si>
  <si>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</si>
  <si>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</si>
  <si>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</si>
  <si>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</si>
  <si>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</si>
  <si>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</si>
  <si>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</si>
  <si>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</si>
  <si>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</si>
  <si>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</si>
  <si>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</si>
  <si>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</si>
  <si>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</si>
  <si>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</si>
  <si>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</si>
  <si>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</si>
  <si>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</si>
  <si>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</si>
  <si>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</si>
  <si>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</si>
  <si>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</si>
  <si>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</si>
  <si>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</si>
  <si>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</si>
  <si>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</si>
  <si>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</si>
  <si>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</si>
  <si>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</si>
  <si>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</si>
  <si>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</si>
  <si>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</si>
  <si>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</si>
  <si>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</si>
  <si>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</si>
  <si>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</si>
  <si>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</si>
  <si>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</si>
  <si>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</si>
  <si>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</si>
  <si>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</si>
  <si>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</si>
  <si>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</si>
  <si>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</si>
  <si>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</si>
  <si>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</si>
  <si>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</si>
  <si>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</si>
  <si>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</si>
  <si>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</si>
  <si>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</si>
  <si>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</si>
  <si>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</si>
  <si>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</si>
  <si>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</si>
  <si>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</si>
  <si>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</si>
  <si>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</si>
  <si>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</si>
  <si>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</si>
  <si>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</si>
  <si>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</si>
  <si>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</si>
  <si>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</si>
  <si>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</si>
  <si>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</si>
  <si>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</si>
  <si>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</si>
  <si>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</si>
  <si>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</si>
  <si>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</si>
  <si>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</si>
  <si>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</si>
  <si>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</si>
  <si>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</si>
  <si>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</si>
  <si>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</si>
  <si>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</si>
  <si>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</si>
  <si>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</si>
  <si>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</si>
  <si>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</si>
  <si>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</si>
  <si>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</si>
  <si>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</si>
  <si>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</si>
  <si>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</si>
  <si>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</si>
  <si>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</si>
  <si>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</si>
  <si>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</si>
  <si>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</si>
  <si>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</si>
  <si>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</si>
  <si>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</si>
  <si>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</si>
  <si>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</si>
  <si>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</si>
  <si>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</si>
  <si>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</si>
  <si>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</si>
  <si>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</si>
  <si>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</si>
  <si>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</si>
  <si>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</si>
  <si>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</si>
  <si>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</si>
  <si>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</si>
  <si>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</si>
  <si>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</si>
  <si>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</si>
  <si>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</si>
  <si>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</si>
  <si>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</si>
  <si>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</si>
  <si>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</si>
  <si>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</si>
  <si>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</si>
  <si>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</si>
  <si>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</si>
  <si>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</si>
  <si>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</si>
  <si>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</si>
  <si>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</si>
  <si>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</si>
  <si>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</si>
  <si>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</si>
  <si>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</si>
  <si>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</si>
  <si>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</si>
  <si>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</si>
  <si>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</si>
  <si>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</si>
  <si>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</si>
  <si>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</si>
  <si>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</si>
  <si>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</si>
  <si>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</si>
  <si>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</si>
  <si>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</si>
  <si>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</si>
  <si>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</si>
  <si>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</si>
  <si>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</si>
  <si>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</si>
  <si>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</si>
  <si>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</si>
  <si>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</si>
  <si>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</si>
  <si>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</si>
  <si>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</si>
  <si>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</si>
  <si>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</si>
  <si>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</si>
  <si>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</si>
  <si>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</si>
  <si>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</si>
  <si>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</si>
  <si>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</si>
  <si>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</si>
  <si>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</si>
  <si>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</si>
  <si>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</si>
  <si>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</si>
  <si>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</si>
  <si>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</si>
  <si>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</si>
  <si>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</si>
  <si>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</si>
  <si>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</si>
  <si>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</si>
  <si>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</si>
  <si>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</si>
  <si>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</si>
  <si>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</si>
  <si>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</si>
  <si>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</si>
  <si>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</si>
  <si>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</si>
  <si>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</si>
  <si>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</si>
  <si>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</si>
  <si>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</si>
  <si>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</si>
  <si>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</si>
  <si>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</si>
  <si>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</si>
  <si>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</si>
  <si>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</si>
  <si>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</si>
  <si>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</si>
  <si>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</si>
  <si>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</si>
  <si>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</si>
  <si>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</si>
  <si>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</si>
  <si>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</si>
  <si>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</si>
  <si>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</si>
  <si>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</si>
  <si>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</si>
  <si>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</si>
  <si>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</si>
  <si>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</si>
  <si>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</si>
  <si>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</si>
  <si>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</si>
  <si>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</si>
  <si>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</si>
  <si>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</si>
  <si>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</si>
  <si>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</si>
  <si>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</si>
  <si>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</si>
  <si>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</si>
  <si>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</si>
  <si>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</si>
  <si>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</si>
  <si>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</si>
  <si>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</si>
  <si>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</si>
  <si>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</si>
  <si>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</si>
  <si>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</si>
  <si>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</si>
  <si>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</si>
  <si>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</si>
  <si>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</si>
  <si>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</si>
  <si>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</si>
  <si>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</si>
  <si>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</si>
  <si>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</si>
  <si>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</si>
  <si>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</si>
  <si>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</si>
  <si>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</si>
  <si>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</si>
  <si>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</si>
  <si>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</si>
  <si>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</si>
  <si>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</si>
  <si>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</si>
  <si>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</si>
  <si>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</si>
  <si>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</si>
  <si>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</si>
  <si>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</si>
  <si>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</si>
  <si>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</si>
  <si>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</si>
  <si>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</si>
  <si>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</si>
  <si>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</si>
  <si>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</si>
  <si>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</si>
  <si>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</si>
  <si>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</si>
  <si>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</si>
  <si>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</si>
  <si>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</si>
  <si>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</si>
  <si>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</si>
  <si>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</si>
  <si>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</si>
  <si>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</si>
  <si>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</si>
  <si>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</si>
  <si>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</si>
  <si>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</si>
  <si>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</si>
  <si>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</si>
  <si>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</si>
  <si>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</si>
  <si>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</si>
  <si>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</si>
  <si>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</si>
  <si>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</si>
  <si>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</si>
  <si>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</si>
  <si>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</si>
  <si>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</si>
  <si>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</si>
  <si>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</si>
  <si>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</si>
  <si>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</si>
  <si>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</si>
  <si>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</si>
  <si>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</si>
  <si>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</si>
  <si>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</si>
  <si>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</si>
  <si>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</si>
  <si>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</si>
  <si>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</si>
  <si>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</si>
  <si>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</si>
  <si>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</si>
  <si>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</si>
  <si>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</si>
  <si>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</si>
  <si>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</si>
  <si>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</si>
  <si>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</si>
  <si>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</si>
  <si>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</si>
  <si>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</si>
  <si>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</si>
  <si>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</si>
  <si>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</si>
  <si>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</si>
  <si>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</si>
  <si>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</si>
  <si>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</si>
  <si>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</si>
  <si>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</si>
  <si>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</si>
  <si>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</si>
  <si>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</si>
  <si>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</si>
  <si>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</si>
  <si>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</si>
  <si>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</si>
  <si>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</si>
  <si>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</si>
  <si>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</si>
  <si>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</si>
  <si>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</si>
  <si>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</si>
  <si>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</si>
  <si>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</si>
  <si>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</si>
  <si>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</si>
  <si>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</si>
  <si>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</si>
  <si>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</si>
  <si>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</si>
  <si>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</si>
  <si>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</si>
  <si>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</si>
  <si>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</si>
  <si>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</si>
  <si>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</si>
  <si>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</si>
  <si>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</si>
  <si>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</si>
  <si>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</si>
  <si>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</si>
  <si>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</si>
  <si>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</si>
  <si>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</si>
  <si>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</si>
  <si>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</si>
  <si>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</si>
  <si>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</si>
  <si>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</si>
  <si>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</si>
  <si>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</si>
  <si>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</si>
  <si>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</si>
  <si>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</si>
  <si>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</si>
  <si>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</si>
  <si>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</si>
  <si>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</si>
  <si>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</si>
  <si>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</si>
  <si>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</si>
  <si>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</si>
  <si>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</si>
  <si>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</si>
  <si>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</si>
  <si>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</si>
  <si>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</si>
  <si>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</si>
  <si>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</si>
  <si>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</si>
  <si>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</si>
  <si>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</si>
  <si>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</si>
  <si>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</si>
  <si>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</si>
  <si>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</si>
  <si>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</si>
  <si>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</si>
  <si>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</si>
  <si>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</si>
  <si>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</si>
  <si>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</si>
  <si>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</si>
  <si>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</si>
  <si>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</si>
  <si>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</si>
  <si>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</si>
  <si>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</si>
  <si>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</si>
  <si>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</si>
  <si>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</si>
  <si>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</si>
  <si>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</si>
  <si>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</si>
  <si>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</si>
  <si>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</si>
  <si>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</si>
  <si>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</si>
  <si>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</si>
  <si>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</si>
  <si>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</si>
  <si>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</si>
  <si>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</si>
  <si>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</si>
  <si>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</si>
  <si>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</si>
  <si>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</si>
  <si>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</si>
  <si>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</si>
  <si>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</si>
  <si>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</si>
  <si>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</si>
  <si>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</si>
  <si>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</si>
  <si>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</si>
  <si>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</si>
  <si>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</si>
  <si>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</si>
  <si>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</si>
  <si>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</si>
  <si>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</si>
  <si>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</si>
  <si>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</si>
  <si>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</si>
  <si>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</si>
  <si>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</si>
  <si>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</si>
  <si>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</si>
  <si>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</si>
  <si>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</si>
  <si>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</si>
  <si>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</si>
  <si>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</si>
  <si>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</si>
  <si>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</si>
  <si>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</si>
  <si>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</si>
  <si>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</si>
  <si>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</si>
  <si>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</si>
  <si>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</si>
  <si>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</si>
  <si>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</si>
  <si>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</si>
  <si>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</si>
  <si>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</si>
  <si>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</si>
  <si>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</si>
  <si>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</si>
  <si>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</si>
  <si>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</si>
  <si>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</si>
  <si>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</si>
  <si>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</si>
  <si>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</si>
  <si>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</si>
  <si>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</si>
  <si>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</si>
  <si>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</si>
  <si>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</si>
  <si>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</si>
  <si>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</si>
  <si>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</si>
  <si>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</si>
  <si>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</si>
  <si>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</si>
  <si>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</si>
  <si>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</si>
  <si>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</si>
  <si>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</si>
  <si>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</si>
  <si>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</si>
  <si>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</si>
  <si>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</si>
  <si>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</si>
  <si>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</si>
  <si>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</si>
  <si>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</si>
  <si>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</si>
  <si>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</si>
  <si>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</si>
  <si>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</si>
  <si>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</si>
  <si>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</si>
  <si>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</si>
  <si>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</si>
  <si>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</si>
  <si>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</si>
  <si>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</si>
  <si>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</si>
  <si>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</si>
  <si>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</si>
  <si>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</si>
  <si>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</si>
  <si>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</si>
  <si>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</si>
  <si>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</si>
  <si>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</si>
  <si>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</si>
  <si>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</si>
  <si>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</si>
  <si>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</si>
  <si>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</si>
  <si>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</si>
  <si>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</si>
  <si>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</si>
  <si>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</si>
  <si>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</si>
  <si>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</si>
  <si>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</si>
  <si>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</si>
  <si>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</si>
  <si>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</si>
  <si>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</si>
  <si>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</si>
  <si>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</si>
  <si>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</si>
  <si>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</si>
  <si>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</si>
  <si>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</si>
  <si>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</si>
  <si>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</si>
  <si>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</si>
  <si>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</si>
  <si>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</si>
  <si>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</si>
  <si>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</si>
  <si>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</si>
  <si>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</si>
  <si>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</si>
  <si>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</si>
  <si>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</si>
  <si>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</si>
  <si>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</si>
  <si>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</si>
  <si>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</si>
  <si>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</si>
  <si>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</si>
  <si>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</si>
  <si>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</si>
  <si>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</si>
  <si>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</si>
  <si>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</si>
  <si>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</si>
  <si>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</si>
  <si>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</si>
  <si>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</si>
  <si>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</si>
  <si>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</si>
  <si>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</si>
  <si>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</si>
  <si>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</si>
  <si>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</si>
  <si>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</si>
  <si>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</si>
  <si>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</si>
  <si>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</si>
  <si>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</si>
  <si>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</si>
  <si>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</si>
  <si>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</si>
  <si>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</si>
  <si>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</si>
  <si>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</si>
  <si>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</si>
  <si>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</si>
  <si>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</si>
  <si>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</si>
  <si>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</si>
  <si>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</si>
  <si>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</si>
  <si>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</si>
  <si>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</si>
  <si>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</si>
  <si>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</si>
  <si>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</si>
  <si>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</si>
  <si>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</si>
  <si>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</si>
  <si>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</si>
  <si>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</si>
  <si>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</si>
  <si>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</si>
  <si>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</si>
  <si>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</si>
  <si>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</si>
  <si>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</si>
  <si>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</si>
  <si>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</si>
  <si>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</si>
  <si>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</si>
  <si>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</si>
  <si>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</si>
  <si>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</si>
  <si>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</si>
  <si>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</si>
  <si>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</si>
  <si>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</si>
  <si>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</si>
  <si>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</si>
  <si>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</si>
  <si>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</si>
  <si>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</si>
  <si>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</si>
  <si>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</si>
  <si>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</si>
  <si>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</si>
  <si>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</si>
  <si>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</si>
  <si>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</si>
  <si>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</si>
  <si>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</si>
  <si>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</si>
  <si>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</si>
  <si>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</si>
  <si>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</si>
  <si>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</si>
  <si>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</si>
  <si>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</si>
  <si>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</si>
  <si>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</si>
  <si>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</si>
  <si>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</si>
  <si>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</si>
  <si>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</si>
  <si>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</si>
  <si>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</si>
  <si>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</si>
  <si>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</si>
  <si>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</si>
  <si>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</si>
  <si>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</si>
  <si>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</si>
  <si>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</si>
  <si>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</si>
  <si>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</si>
  <si>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</si>
  <si>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</si>
  <si>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</si>
  <si>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</si>
  <si>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</si>
  <si>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</si>
  <si>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</si>
  <si>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</si>
  <si>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</si>
  <si>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</si>
  <si>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</si>
  <si>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</si>
  <si>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</si>
  <si>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</si>
  <si>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</si>
  <si>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</si>
  <si>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</si>
  <si>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</si>
  <si>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</si>
  <si>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</si>
  <si>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</si>
  <si>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</si>
  <si>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</si>
  <si>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</si>
  <si>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</si>
  <si>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</si>
  <si>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</si>
  <si>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</si>
  <si>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</si>
  <si>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</si>
  <si>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</si>
  <si>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</si>
  <si>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</si>
  <si>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</si>
  <si>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</si>
  <si>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</si>
  <si>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</si>
  <si>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</si>
  <si>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</si>
  <si>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</si>
  <si>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</si>
  <si>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</si>
  <si>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</si>
  <si>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</si>
  <si>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</si>
  <si>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</si>
  <si>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</si>
  <si>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</si>
  <si>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</si>
  <si>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</si>
  <si>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</si>
  <si>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</si>
  <si>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</si>
  <si>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</si>
  <si>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</si>
  <si>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</si>
  <si>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</si>
  <si>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</si>
  <si>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</si>
  <si>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</si>
  <si>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</si>
  <si>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</si>
  <si>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</si>
  <si>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</si>
  <si>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</si>
  <si>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</si>
  <si>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</si>
  <si>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</si>
  <si>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</si>
  <si>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</si>
  <si>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</si>
  <si>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</si>
  <si>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</si>
  <si>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</si>
  <si>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</si>
  <si>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</si>
  <si>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</si>
  <si>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</si>
  <si>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</si>
  <si>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</si>
  <si>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</si>
  <si>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</si>
  <si>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</si>
  <si>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</si>
  <si>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</si>
  <si>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</si>
  <si>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</si>
  <si>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</si>
  <si>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</si>
  <si>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</si>
  <si>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</si>
  <si>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</si>
  <si>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</si>
  <si>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</si>
  <si>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</si>
  <si>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</si>
  <si>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</si>
  <si>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</si>
  <si>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</si>
  <si>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</si>
  <si>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</si>
  <si>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</si>
  <si>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</si>
  <si>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</si>
  <si>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</si>
  <si>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</si>
  <si>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</si>
  <si>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</si>
  <si>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</si>
  <si>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</si>
  <si>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</si>
  <si>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</si>
  <si>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</si>
  <si>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</si>
  <si>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</si>
  <si>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</si>
  <si>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</si>
  <si>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</si>
  <si>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</si>
  <si>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</si>
  <si>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</si>
  <si>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</si>
  <si>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</si>
  <si>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</si>
  <si>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</si>
  <si>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</si>
  <si>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</si>
  <si>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</si>
  <si>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</si>
  <si>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</si>
  <si>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</si>
  <si>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</si>
  <si>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</si>
  <si>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</si>
  <si>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</si>
  <si>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</si>
  <si>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</si>
  <si>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</si>
  <si>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</si>
  <si>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</si>
  <si>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</si>
  <si>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</si>
  <si>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</si>
  <si>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</si>
  <si>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</si>
  <si>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</si>
  <si>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</si>
  <si>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</si>
  <si>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</si>
  <si>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</si>
  <si>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</si>
  <si>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</si>
  <si>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</si>
  <si>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</si>
  <si>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</si>
  <si>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</si>
  <si>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</si>
  <si>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</si>
  <si>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</si>
  <si>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</si>
  <si>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</si>
  <si>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</si>
  <si>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</si>
  <si>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</si>
  <si>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</si>
  <si>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</si>
  <si>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</si>
  <si>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</si>
  <si>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</si>
  <si>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</si>
  <si>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</si>
  <si>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</si>
  <si>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</si>
  <si>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</si>
  <si>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</si>
  <si>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</si>
  <si>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</si>
  <si>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</si>
  <si>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</si>
  <si>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</si>
  <si>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</si>
  <si>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</si>
  <si>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</si>
  <si>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</si>
  <si>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</si>
  <si>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</si>
  <si>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</si>
  <si>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</si>
  <si>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</si>
  <si>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</si>
  <si>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</si>
  <si>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</si>
  <si>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</si>
  <si>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</si>
  <si>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</si>
  <si>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</si>
  <si>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</si>
  <si>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</si>
  <si>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</si>
  <si>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</si>
  <si>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</si>
  <si>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</si>
  <si>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</si>
  <si>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</si>
  <si>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</si>
  <si>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</si>
  <si>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</si>
  <si>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</si>
  <si>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</si>
  <si>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</si>
  <si>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</si>
  <si>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</si>
  <si>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</si>
  <si>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</si>
  <si>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</si>
  <si>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</si>
  <si>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</si>
  <si>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</si>
  <si>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</si>
  <si>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</si>
  <si>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</si>
  <si>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</si>
  <si>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</si>
  <si>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</si>
  <si>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</si>
  <si>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</si>
  <si>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</si>
  <si>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</si>
  <si>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</si>
  <si>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</si>
  <si>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</si>
  <si>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</si>
  <si>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</si>
  <si>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</si>
  <si>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</si>
  <si>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</si>
  <si>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</si>
  <si>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</si>
  <si>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</si>
  <si>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</si>
  <si>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</si>
  <si>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</si>
  <si>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</si>
  <si>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</si>
  <si>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</si>
  <si>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</si>
  <si>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</si>
  <si>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</si>
  <si>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</si>
  <si>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</si>
  <si>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</si>
  <si>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</si>
  <si>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</si>
  <si>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</si>
  <si>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</si>
  <si>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</si>
  <si>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</si>
  <si>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</si>
  <si>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</si>
  <si>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</si>
  <si>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</si>
  <si>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</si>
  <si>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</si>
  <si>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</si>
  <si>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</si>
  <si>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</si>
  <si>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</si>
  <si>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</si>
  <si>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</si>
  <si>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</si>
  <si>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</si>
  <si>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</si>
  <si>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</si>
  <si>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</si>
  <si>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</si>
  <si>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</si>
  <si>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</si>
  <si>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</si>
  <si>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</si>
  <si>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</si>
  <si>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</si>
  <si>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</si>
  <si>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</si>
  <si>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</si>
  <si>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</si>
  <si>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</si>
  <si>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</si>
  <si>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</si>
  <si>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</si>
  <si>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</si>
  <si>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</si>
  <si>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</si>
  <si>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</si>
  <si>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</si>
  <si>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</si>
  <si>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</si>
  <si>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</si>
  <si>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</si>
  <si>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</si>
  <si>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</si>
  <si>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</si>
  <si>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</si>
  <si>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</si>
  <si>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</si>
  <si>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</si>
  <si>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</si>
  <si>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</si>
  <si>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</si>
  <si>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</si>
  <si>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</si>
  <si>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</si>
  <si>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</si>
  <si>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</si>
  <si>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</si>
  <si>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</si>
  <si>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</si>
  <si>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</si>
  <si>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</si>
  <si>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</si>
  <si>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</si>
  <si>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</si>
  <si>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</si>
  <si>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</si>
  <si>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</si>
  <si>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</si>
  <si>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</si>
  <si>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</si>
  <si>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</si>
  <si>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</si>
  <si>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</si>
  <si>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</si>
  <si>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</si>
  <si>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</si>
  <si>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</si>
  <si>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</si>
  <si>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</si>
  <si>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</si>
  <si>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</si>
  <si>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</si>
  <si>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</si>
  <si>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</si>
  <si>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</si>
  <si>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</si>
  <si>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</si>
  <si>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</si>
  <si>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</si>
  <si>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</si>
  <si>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</si>
  <si>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</si>
  <si>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</si>
  <si>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</si>
  <si>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</si>
  <si>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</si>
  <si>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</si>
  <si>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</si>
  <si>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</si>
  <si>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</si>
  <si>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</si>
  <si>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</si>
  <si>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</si>
  <si>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</si>
  <si>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</si>
  <si>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</si>
  <si>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</si>
  <si>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</si>
  <si>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</si>
  <si>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</si>
  <si>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</si>
  <si>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</si>
  <si>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</si>
  <si>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</si>
  <si>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</si>
  <si>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</si>
  <si>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</si>
  <si>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</si>
  <si>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</si>
  <si>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</si>
  <si>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</si>
  <si>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</si>
  <si>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</si>
  <si>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</si>
  <si>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</si>
  <si>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</si>
  <si>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</si>
  <si>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</si>
  <si>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</si>
  <si>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</si>
  <si>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</si>
  <si>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</si>
  <si>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</si>
  <si>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</si>
  <si>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</si>
  <si>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</si>
  <si>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</si>
  <si>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</si>
  <si>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</si>
  <si>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</si>
  <si>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</si>
  <si>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</si>
  <si>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</si>
  <si>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</si>
  <si>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</si>
  <si>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</si>
  <si>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</si>
  <si>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</si>
  <si>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</si>
  <si>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</si>
  <si>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</si>
  <si>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</si>
  <si>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</si>
  <si>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</si>
  <si>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</si>
  <si>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</si>
  <si>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</si>
  <si>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</si>
  <si>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</si>
  <si>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</si>
  <si>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</si>
  <si>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</si>
  <si>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</si>
  <si>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</si>
  <si>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</si>
  <si>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</si>
  <si>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</si>
  <si>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</si>
  <si>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</si>
  <si>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</si>
  <si>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</si>
  <si>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</si>
  <si>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</si>
  <si>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</si>
  <si>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</si>
  <si>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</si>
  <si>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</si>
  <si>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</si>
  <si>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</si>
  <si>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</si>
  <si>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</si>
  <si>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</si>
  <si>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</si>
  <si>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</si>
  <si>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</si>
  <si>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</si>
  <si>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</si>
  <si>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</si>
  <si>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</si>
  <si>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</si>
  <si>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</si>
  <si>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</si>
  <si>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</si>
  <si>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</si>
  <si>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</si>
  <si>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</si>
  <si>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</si>
  <si>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</si>
  <si>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</si>
  <si>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</si>
  <si>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</si>
  <si>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</si>
  <si>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</si>
  <si>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</si>
  <si>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</si>
  <si>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</si>
  <si>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</si>
  <si>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</si>
  <si>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</si>
  <si>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</si>
  <si>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</si>
  <si>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</si>
  <si>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</si>
  <si>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</si>
  <si>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</si>
  <si>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</si>
  <si>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</si>
  <si>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</si>
  <si>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</si>
  <si>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</si>
  <si>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</si>
  <si>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</si>
  <si>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</si>
  <si>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</si>
  <si>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</si>
  <si>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</si>
  <si>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</si>
  <si>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</si>
  <si>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</si>
  <si>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</si>
  <si>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</si>
  <si>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</si>
  <si>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</si>
  <si>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</si>
  <si>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</si>
  <si>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</si>
  <si>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</si>
  <si>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</si>
  <si>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</si>
  <si>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</si>
  <si>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</si>
  <si>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</si>
  <si>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</si>
  <si>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</si>
  <si>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</si>
  <si>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</si>
  <si>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</si>
  <si>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</si>
  <si>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</si>
  <si>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</si>
  <si>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</si>
  <si>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</si>
  <si>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</si>
  <si>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</si>
  <si>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</si>
  <si>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</si>
  <si>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</si>
  <si>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</si>
  <si>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</si>
  <si>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</si>
  <si>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</si>
  <si>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</si>
  <si>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</si>
  <si>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</si>
  <si>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</si>
  <si>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</si>
  <si>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</si>
  <si>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</si>
  <si>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</si>
  <si>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</si>
  <si>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</si>
  <si>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</si>
  <si>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</si>
  <si>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</si>
  <si>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</si>
  <si>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</si>
  <si>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</si>
  <si>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</si>
  <si>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</si>
  <si>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</si>
  <si>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</si>
  <si>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</si>
  <si>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</si>
  <si>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</si>
  <si>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</si>
  <si>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</si>
  <si>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</si>
  <si>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</si>
  <si>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</si>
  <si>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</si>
  <si>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</si>
  <si>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</si>
  <si>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</si>
  <si>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</si>
  <si>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</si>
  <si>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</si>
  <si>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</si>
  <si>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</si>
  <si>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</si>
  <si>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</si>
  <si>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</si>
  <si>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</si>
  <si>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</si>
  <si>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</si>
  <si>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</si>
  <si>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</si>
  <si>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</si>
  <si>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</si>
  <si>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</si>
  <si>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</si>
  <si>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</si>
  <si>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</si>
  <si>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</si>
  <si>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</si>
  <si>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</si>
  <si>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</si>
  <si>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</si>
  <si>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</si>
  <si>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</si>
  <si>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</si>
  <si>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</si>
  <si>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</si>
  <si>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</si>
  <si>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</si>
  <si>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</si>
  <si>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</si>
  <si>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</si>
  <si>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</si>
  <si>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</si>
  <si>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</si>
  <si>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</si>
  <si>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</si>
  <si>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</si>
  <si>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</si>
  <si>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</si>
  <si>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</si>
  <si>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</si>
  <si>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</si>
  <si>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</si>
  <si>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</si>
  <si>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</si>
  <si>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</si>
  <si>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</si>
  <si>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</si>
  <si>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</si>
  <si>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</si>
  <si>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</si>
  <si>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</si>
  <si>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</si>
  <si>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</si>
  <si>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</si>
  <si>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</si>
  <si>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</si>
  <si>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</si>
  <si>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</si>
  <si>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</si>
  <si>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</si>
  <si>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</si>
  <si>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</si>
  <si>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</si>
  <si>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</si>
  <si>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</si>
  <si>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</si>
  <si>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</si>
  <si>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</si>
  <si>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</si>
  <si>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</si>
  <si>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</si>
  <si>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</si>
  <si>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</si>
  <si>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</si>
  <si>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</si>
  <si>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</si>
  <si>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</si>
  <si>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</si>
  <si>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</si>
  <si>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</si>
  <si>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</si>
  <si>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</si>
  <si>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</si>
  <si>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</si>
  <si>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</si>
  <si>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</si>
  <si>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</si>
  <si>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</si>
  <si>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</si>
  <si>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</si>
  <si>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</si>
  <si>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</si>
  <si>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</si>
  <si>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</si>
  <si>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</si>
  <si>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</si>
  <si>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</si>
  <si>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</si>
  <si>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</si>
  <si>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</si>
  <si>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</si>
  <si>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</si>
  <si>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</si>
  <si>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</si>
  <si>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</si>
  <si>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</si>
  <si>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</si>
  <si>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</si>
  <si>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</si>
  <si>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</si>
  <si>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</si>
  <si>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</si>
  <si>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</si>
  <si>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</si>
  <si>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</si>
  <si>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</si>
  <si>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</si>
  <si>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</si>
  <si>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</si>
  <si>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</si>
  <si>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</si>
  <si>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</si>
  <si>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</si>
  <si>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</si>
  <si>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</si>
  <si>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</si>
  <si>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</si>
  <si>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</si>
  <si>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</si>
  <si>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</si>
  <si>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</si>
  <si>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</si>
  <si>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</si>
  <si>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</si>
  <si>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</si>
  <si>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</si>
  <si>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</si>
  <si>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</si>
  <si>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</si>
  <si>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</si>
  <si>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</si>
  <si>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</si>
  <si>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</si>
  <si>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</si>
  <si>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</si>
  <si>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</si>
  <si>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</si>
  <si>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</si>
  <si>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</si>
  <si>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</si>
  <si>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</si>
  <si>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</si>
  <si>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</si>
  <si>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</si>
  <si>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</si>
  <si>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</si>
  <si>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</si>
  <si>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</si>
  <si>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</si>
  <si>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</si>
  <si>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</si>
  <si>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</si>
  <si>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</si>
  <si>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</si>
  <si>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</si>
  <si>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</si>
  <si>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</si>
  <si>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</si>
  <si>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</si>
  <si>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</si>
  <si>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</si>
  <si>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</si>
  <si>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</si>
  <si>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</si>
  <si>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</si>
  <si>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</si>
  <si>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</si>
  <si>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</si>
  <si>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</si>
  <si>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</si>
  <si>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</si>
  <si>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</si>
  <si>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</si>
  <si>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</si>
  <si>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</si>
  <si>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</si>
  <si>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</si>
  <si>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</si>
  <si>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</si>
  <si>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</si>
  <si>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</si>
  <si>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</si>
  <si>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</si>
  <si>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</si>
  <si>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</si>
  <si>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</si>
  <si>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</si>
  <si>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</si>
  <si>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</si>
  <si>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</si>
  <si>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</si>
  <si>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</si>
  <si>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</si>
  <si>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</si>
  <si>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</si>
  <si>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</si>
  <si>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</si>
  <si>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</si>
  <si>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</si>
  <si>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</si>
  <si>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</si>
  <si>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</si>
  <si>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</si>
  <si>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</si>
  <si>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</si>
  <si>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</si>
  <si>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</si>
  <si>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</si>
  <si>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</si>
  <si>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</si>
  <si>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</si>
  <si>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</si>
  <si>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</si>
  <si>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</si>
  <si>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</si>
  <si>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</si>
  <si>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</si>
  <si>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</si>
  <si>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</si>
  <si>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</si>
  <si>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</si>
  <si>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</si>
  <si>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</si>
  <si>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</si>
  <si>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</si>
  <si>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</si>
  <si>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</si>
  <si>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</si>
  <si>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</si>
  <si>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</si>
  <si>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</si>
  <si>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</si>
  <si>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</si>
  <si>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</si>
  <si>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</si>
  <si>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</si>
  <si>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</si>
  <si>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</si>
  <si>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</si>
  <si>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</si>
  <si>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</si>
  <si>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</si>
  <si>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</si>
  <si>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</si>
  <si>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</si>
  <si>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</si>
  <si>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</si>
  <si>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</si>
  <si>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</si>
  <si>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</si>
  <si>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</si>
  <si>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</si>
  <si>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</si>
  <si>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</si>
  <si>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</si>
  <si>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</si>
  <si>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</si>
  <si>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</si>
  <si>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</si>
  <si>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</si>
  <si>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</si>
  <si>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</si>
  <si>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</si>
  <si>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</si>
  <si>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</si>
  <si>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</si>
  <si>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</si>
  <si>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</si>
  <si>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</si>
  <si>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</si>
  <si>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</si>
  <si>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</si>
  <si>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</si>
  <si>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</si>
  <si>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</si>
  <si>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</si>
  <si>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</si>
  <si>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</si>
  <si>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</si>
  <si>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</si>
  <si>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</si>
  <si>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</si>
  <si>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</si>
  <si>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</si>
  <si>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</si>
  <si>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</si>
  <si>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</si>
  <si>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</si>
  <si>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</si>
  <si>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</si>
  <si>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</si>
  <si>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</si>
  <si>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</si>
  <si>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</si>
  <si>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</si>
  <si>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</si>
  <si>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</si>
  <si>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</si>
  <si>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</si>
  <si>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</si>
  <si>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</si>
  <si>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</si>
  <si>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</si>
  <si>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</si>
  <si>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</si>
  <si>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</si>
  <si>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</si>
  <si>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</si>
  <si>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</si>
  <si>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</si>
  <si>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</si>
  <si>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</si>
  <si>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</si>
  <si>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</si>
  <si>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</si>
  <si>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</si>
  <si>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</si>
  <si>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</si>
  <si>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</si>
  <si>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</si>
  <si>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</si>
  <si>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</si>
  <si>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</si>
  <si>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</si>
  <si>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</si>
  <si>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</si>
  <si>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</si>
  <si>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</si>
  <si>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</si>
  <si>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</si>
  <si>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</si>
  <si>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</si>
  <si>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</si>
  <si>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</si>
  <si>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</si>
  <si>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</si>
  <si>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</si>
  <si>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</si>
  <si>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</si>
  <si>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</si>
  <si>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</si>
  <si>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</si>
  <si>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</si>
  <si>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</si>
  <si>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</si>
  <si>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</si>
  <si>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</si>
  <si>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</si>
  <si>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</si>
  <si>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</si>
  <si>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</si>
  <si>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</si>
  <si>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</si>
  <si>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</si>
  <si>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</si>
  <si>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</si>
  <si>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</si>
  <si>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</si>
  <si>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</si>
  <si>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</si>
  <si>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</si>
  <si>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</si>
  <si>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</si>
  <si>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</si>
  <si>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</si>
  <si>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</si>
  <si>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</si>
  <si>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</si>
  <si>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</si>
  <si>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</si>
  <si>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</si>
  <si>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</si>
  <si>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</si>
  <si>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</si>
  <si>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</si>
  <si>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</si>
  <si>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</si>
  <si>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</si>
  <si>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</si>
  <si>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</si>
  <si>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</si>
  <si>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</si>
  <si>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</si>
  <si>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</si>
  <si>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</si>
  <si>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</si>
  <si>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</si>
  <si>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</si>
  <si>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</si>
  <si>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</si>
  <si>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</si>
  <si>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</si>
  <si>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</si>
  <si>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</si>
  <si>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</si>
  <si>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</si>
  <si>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</si>
  <si>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</si>
  <si>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</si>
  <si>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</si>
  <si>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</si>
  <si>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</si>
  <si>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</si>
  <si>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</si>
  <si>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</si>
  <si>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</si>
  <si>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</si>
  <si>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</si>
  <si>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</si>
  <si>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</si>
  <si>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</si>
  <si>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</si>
  <si>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</si>
  <si>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</si>
  <si>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</si>
  <si>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</si>
  <si>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</si>
  <si>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</si>
  <si>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</si>
  <si>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</si>
  <si>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</si>
  <si>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</si>
  <si>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</si>
  <si>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</si>
  <si>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</si>
  <si>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</si>
  <si>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</si>
  <si>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</si>
  <si>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</si>
  <si>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</si>
  <si>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</si>
  <si>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</si>
  <si>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</si>
  <si>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</si>
  <si>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</si>
  <si>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</si>
  <si>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</si>
  <si>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</si>
  <si>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</si>
  <si>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</si>
  <si>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</si>
  <si>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</si>
  <si>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</si>
  <si>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</si>
  <si>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</si>
  <si>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</si>
  <si>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</si>
  <si>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</si>
  <si>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</si>
  <si>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</si>
  <si>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</si>
  <si>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</si>
  <si>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</si>
  <si>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</si>
  <si>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</si>
  <si>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</si>
  <si>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</si>
  <si>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</si>
  <si>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</si>
  <si>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</si>
  <si>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</si>
  <si>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</si>
  <si>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</si>
  <si>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</si>
  <si>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</si>
  <si>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</si>
  <si>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</si>
  <si>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</si>
  <si>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</si>
  <si>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</si>
  <si>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</si>
  <si>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</si>
  <si>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</si>
  <si>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</si>
  <si>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</si>
  <si>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</si>
  <si>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</si>
  <si>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</si>
  <si>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</si>
  <si>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</si>
  <si>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</si>
  <si>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</si>
  <si>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</si>
  <si>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</si>
  <si>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</si>
  <si>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</si>
  <si>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</si>
  <si>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</si>
  <si>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</si>
  <si>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</si>
  <si>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</si>
  <si>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</si>
  <si>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</si>
  <si>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</si>
  <si>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</si>
  <si>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</si>
  <si>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</si>
  <si>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</si>
  <si>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</si>
  <si>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</si>
  <si>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</si>
  <si>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</si>
  <si>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</si>
  <si>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</si>
  <si>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</si>
  <si>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</si>
  <si>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</si>
  <si>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</si>
  <si>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</si>
  <si>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</si>
  <si>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</si>
  <si>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</si>
  <si>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</si>
  <si>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</si>
  <si>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</si>
  <si>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</si>
  <si>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</si>
  <si>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</si>
  <si>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</si>
  <si>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</si>
  <si>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</si>
  <si>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</si>
  <si>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</si>
  <si>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</si>
  <si>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</si>
  <si>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</si>
  <si>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</si>
  <si>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</si>
  <si>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</si>
  <si>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</si>
  <si>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</si>
  <si>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</si>
  <si>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</si>
  <si>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</si>
  <si>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</si>
  <si>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</si>
  <si>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</si>
  <si>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</si>
  <si>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</si>
  <si>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</si>
  <si>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</si>
  <si>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</si>
  <si>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</si>
  <si>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</si>
  <si>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</si>
  <si>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</si>
  <si>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</si>
  <si>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</si>
  <si>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</si>
  <si>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</si>
  <si>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</si>
  <si>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</si>
  <si>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</si>
  <si>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</si>
  <si>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</si>
  <si>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</si>
  <si>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</si>
  <si>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</si>
  <si>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</si>
  <si>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</si>
  <si>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</si>
  <si>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</si>
  <si>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</si>
  <si>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</si>
  <si>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</si>
  <si>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</si>
  <si>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</si>
  <si>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</si>
  <si>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</si>
  <si>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</si>
  <si>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</si>
  <si>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</si>
  <si>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</si>
  <si>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</si>
  <si>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</si>
  <si>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</si>
  <si>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</si>
  <si>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</si>
  <si>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</si>
  <si>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</si>
  <si>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</si>
  <si>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</si>
  <si>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</si>
  <si>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</si>
  <si>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</si>
  <si>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</si>
  <si>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</si>
  <si>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</si>
  <si>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</si>
  <si>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</si>
  <si>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</si>
  <si>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</si>
  <si>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</si>
  <si>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</si>
  <si>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</si>
  <si>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</si>
  <si>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</si>
  <si>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</si>
  <si>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</si>
  <si>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</si>
  <si>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</si>
  <si>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</si>
  <si>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</si>
  <si>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</si>
  <si>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</si>
  <si>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</si>
  <si>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</si>
  <si>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</si>
  <si>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</si>
  <si>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</si>
  <si>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</si>
  <si>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</si>
  <si>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</si>
  <si>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</si>
  <si>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</si>
  <si>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</si>
  <si>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</si>
  <si>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</si>
  <si>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</si>
  <si>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</si>
  <si>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</si>
  <si>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</si>
  <si>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</si>
  <si>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</si>
  <si>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</si>
  <si>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</si>
  <si>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</si>
  <si>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</si>
  <si>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</si>
  <si>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</si>
  <si>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</si>
  <si>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</si>
  <si>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</si>
  <si>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</si>
  <si>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</si>
  <si>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</si>
  <si>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</si>
  <si>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</si>
  <si>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</si>
  <si>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</si>
  <si>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</si>
  <si>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</si>
  <si>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</si>
  <si>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</si>
  <si>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</si>
  <si>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</si>
  <si>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</si>
  <si>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</si>
  <si>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</si>
  <si>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</si>
  <si>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</si>
  <si>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</si>
  <si>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</si>
  <si>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</si>
  <si>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</si>
  <si>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</si>
  <si>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</si>
  <si>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</si>
  <si>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</si>
  <si>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</si>
  <si>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</si>
  <si>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</si>
  <si>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</si>
  <si>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</si>
  <si>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</si>
  <si>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</si>
  <si>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</si>
  <si>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</si>
  <si>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</si>
  <si>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</si>
  <si>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</si>
  <si>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</si>
  <si>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</si>
  <si>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</si>
  <si>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</si>
  <si>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</si>
  <si>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</si>
  <si>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</si>
  <si>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</si>
  <si>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</si>
  <si>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</si>
  <si>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</si>
  <si>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</si>
  <si>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</si>
  <si>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</si>
  <si>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</si>
  <si>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</si>
  <si>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</si>
  <si>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</si>
  <si>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</si>
  <si>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</si>
  <si>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</si>
  <si>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</si>
  <si>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</si>
  <si>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</si>
  <si>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</si>
  <si>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</si>
  <si>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</si>
  <si>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</si>
  <si>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</si>
  <si>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</si>
  <si>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</si>
  <si>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</si>
  <si>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</si>
  <si>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</si>
  <si>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</si>
  <si>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</si>
  <si>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</si>
  <si>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</si>
  <si>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</si>
  <si>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</si>
  <si>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</si>
  <si>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</si>
  <si>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</si>
  <si>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</si>
  <si>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</si>
  <si>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</si>
  <si>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</si>
  <si>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</si>
  <si>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</si>
  <si>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</si>
  <si>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</si>
  <si>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</si>
  <si>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</si>
  <si>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</si>
  <si>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</si>
  <si>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</si>
  <si>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</si>
  <si>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</si>
  <si>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</si>
  <si>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</si>
  <si>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</si>
  <si>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</si>
  <si>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</si>
  <si>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</si>
  <si>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</si>
  <si>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</si>
  <si>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</si>
  <si>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</si>
  <si>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</si>
  <si>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</si>
  <si>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</si>
  <si>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</si>
  <si>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</si>
  <si>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</si>
  <si>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</si>
  <si>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</si>
  <si>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</si>
  <si>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</si>
  <si>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</si>
  <si>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</si>
  <si>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</si>
  <si>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</si>
  <si>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</si>
  <si>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</si>
  <si>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</si>
  <si>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</si>
  <si>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</si>
  <si>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</si>
  <si>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</si>
  <si>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</si>
  <si>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</si>
  <si>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</si>
  <si>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</si>
  <si>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</si>
  <si>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</si>
  <si>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</si>
  <si>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</si>
  <si>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</si>
  <si>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</si>
  <si>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</si>
  <si>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</si>
  <si>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</si>
  <si>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</si>
  <si>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</si>
  <si>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</si>
  <si>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</si>
  <si>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</si>
  <si>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</si>
  <si>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</si>
  <si>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</si>
  <si>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</si>
  <si>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</si>
  <si>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</si>
  <si>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</si>
  <si>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</si>
  <si>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</si>
  <si>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</si>
  <si>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</si>
  <si>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</si>
  <si>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</si>
  <si>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</si>
  <si>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</si>
  <si>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</si>
  <si>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</si>
  <si>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</si>
  <si>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</si>
  <si>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</si>
  <si>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</si>
  <si>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</si>
  <si>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</si>
  <si>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</si>
  <si>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</si>
  <si>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</si>
  <si>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</si>
  <si>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</si>
  <si>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</si>
  <si>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</si>
  <si>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</si>
  <si>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</si>
  <si>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</si>
  <si>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</si>
  <si>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</si>
  <si>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</si>
  <si>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</si>
  <si>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</si>
  <si>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</si>
  <si>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</si>
  <si>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</si>
  <si>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</si>
  <si>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</si>
  <si>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</si>
  <si>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</si>
  <si>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</si>
  <si>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</si>
  <si>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</si>
  <si>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</si>
  <si>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</si>
  <si>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</si>
  <si>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</si>
  <si>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</si>
  <si>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</si>
  <si>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</si>
  <si>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</si>
  <si>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</si>
  <si>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</si>
  <si>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</si>
  <si>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</si>
  <si>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</si>
  <si>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</si>
  <si>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</si>
  <si>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</si>
  <si>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</si>
  <si>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</si>
  <si>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</si>
  <si>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</si>
  <si>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</si>
  <si>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</si>
  <si>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</si>
  <si>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</si>
  <si>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</si>
  <si>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</si>
  <si>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</si>
  <si>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</si>
  <si>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</si>
  <si>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</si>
  <si>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</si>
  <si>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</si>
  <si>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</si>
  <si>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</si>
  <si>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</si>
  <si>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</si>
  <si>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</si>
  <si>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</si>
  <si>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</si>
  <si>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</si>
  <si>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</si>
  <si>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</si>
  <si>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</si>
  <si>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</si>
  <si>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</si>
  <si>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</si>
  <si>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</si>
  <si>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</si>
  <si>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</si>
  <si>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</si>
  <si>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</si>
  <si>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</si>
  <si>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</si>
  <si>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</si>
  <si>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</si>
  <si>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</si>
  <si>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</si>
  <si>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</si>
  <si>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</si>
  <si>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</si>
  <si>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</si>
  <si>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</si>
  <si>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</si>
  <si>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</si>
  <si>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</si>
  <si>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</si>
  <si>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</si>
  <si>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</si>
  <si>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</si>
  <si>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</si>
  <si>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</si>
  <si>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</si>
  <si>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</si>
  <si>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</si>
  <si>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</si>
  <si>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</si>
  <si>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</si>
  <si>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</si>
  <si>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</si>
  <si>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</si>
  <si>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</si>
  <si>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</si>
  <si>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</si>
  <si>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</si>
  <si>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</si>
  <si>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</si>
  <si>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</si>
  <si>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</si>
  <si>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</si>
  <si>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</si>
  <si>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</si>
  <si>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</si>
  <si>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</si>
  <si>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</si>
  <si>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</si>
  <si>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</si>
  <si>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</si>
  <si>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</si>
  <si>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</si>
  <si>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</si>
  <si>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</si>
  <si>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</si>
  <si>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</si>
  <si>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</si>
  <si>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</si>
  <si>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</si>
  <si>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</si>
  <si>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</si>
  <si>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</si>
  <si>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</si>
  <si>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</si>
  <si>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</si>
  <si>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</si>
  <si>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</si>
  <si>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</si>
  <si>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</si>
  <si>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</si>
  <si>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</si>
  <si>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</si>
  <si>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</si>
  <si>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</si>
  <si>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</si>
  <si>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</si>
  <si>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</si>
  <si>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</si>
  <si>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</si>
  <si>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</si>
  <si>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</si>
  <si>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</si>
  <si>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</si>
  <si>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</si>
  <si>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</si>
  <si>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</si>
  <si>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</si>
  <si>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</si>
  <si>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</si>
  <si>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</si>
  <si>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</si>
  <si>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</si>
  <si>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</si>
  <si>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</si>
  <si>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</si>
  <si>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</si>
  <si>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</si>
  <si>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</si>
  <si>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</si>
  <si>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</si>
  <si>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</si>
  <si>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</si>
  <si>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</si>
  <si>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</si>
  <si>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</si>
  <si>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</si>
  <si>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</si>
  <si>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</si>
  <si>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</si>
  <si>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</si>
  <si>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</si>
  <si>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</si>
  <si>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</si>
  <si>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</si>
  <si>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</si>
  <si>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</si>
  <si>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</si>
  <si>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</si>
  <si>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</si>
  <si>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</si>
  <si>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</si>
  <si>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</si>
  <si>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</si>
  <si>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</si>
  <si>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</si>
  <si>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</si>
  <si>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</si>
  <si>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</si>
  <si>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</si>
  <si>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</si>
  <si>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</si>
  <si>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</si>
  <si>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</si>
  <si>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</si>
  <si>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</si>
  <si>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</si>
  <si>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</si>
  <si>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</si>
  <si>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</si>
  <si>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</si>
  <si>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</si>
  <si>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</si>
  <si>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</si>
  <si>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</si>
  <si>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</si>
  <si>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</si>
  <si>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</si>
  <si>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</si>
  <si>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</si>
  <si>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</si>
  <si>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</si>
  <si>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</si>
  <si>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</si>
  <si>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</si>
  <si>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</si>
  <si>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</si>
  <si>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</si>
  <si>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</si>
  <si>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</si>
  <si>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</si>
  <si>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</si>
  <si>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</si>
  <si>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</si>
  <si>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</si>
  <si>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</si>
  <si>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</si>
  <si>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</si>
  <si>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</si>
  <si>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</si>
  <si>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</si>
  <si>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</si>
  <si>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</si>
  <si>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</si>
  <si>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</si>
  <si>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</si>
  <si>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</si>
  <si>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</si>
  <si>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</si>
  <si>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</si>
  <si>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</si>
  <si>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</si>
  <si>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</si>
  <si>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</si>
  <si>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</si>
  <si>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</si>
  <si>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</si>
  <si>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</si>
  <si>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</si>
  <si>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</si>
  <si>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</si>
  <si>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</si>
  <si>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</si>
  <si>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</si>
  <si>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</si>
  <si>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</si>
  <si>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</si>
  <si>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</si>
  <si>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</si>
  <si>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</si>
  <si>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</si>
  <si>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</si>
  <si>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</si>
  <si>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</si>
  <si>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</si>
  <si>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</si>
  <si>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</si>
  <si>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</si>
  <si>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</si>
  <si>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</si>
  <si>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</si>
  <si>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</si>
  <si>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</si>
  <si>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</si>
  <si>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</si>
  <si>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</si>
  <si>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</si>
  <si>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</si>
  <si>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</si>
  <si>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</si>
  <si>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</si>
  <si>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</si>
  <si>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</si>
  <si>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</si>
  <si>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</si>
  <si>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</si>
  <si>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</si>
  <si>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</si>
  <si>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</si>
  <si>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</si>
  <si>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</si>
  <si>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</si>
  <si>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</si>
  <si>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</si>
  <si>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</si>
  <si>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</si>
  <si>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</si>
  <si>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</si>
  <si>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</si>
  <si>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</si>
  <si>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</si>
  <si>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</si>
  <si>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</si>
  <si>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</si>
  <si>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</si>
  <si>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</si>
  <si>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</si>
  <si>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</si>
  <si>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</si>
  <si>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</si>
  <si>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</si>
  <si>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</si>
  <si>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</si>
  <si>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</si>
  <si>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</si>
  <si>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</si>
  <si>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</si>
  <si>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</si>
  <si>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</si>
  <si>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</si>
  <si>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</si>
  <si>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</si>
  <si>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</si>
  <si>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</si>
  <si>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</si>
  <si>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</si>
  <si>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</si>
  <si>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</si>
  <si>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</si>
  <si>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</si>
  <si>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</si>
  <si>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</si>
  <si>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</si>
  <si>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</si>
  <si>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</si>
  <si>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</si>
  <si>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</si>
  <si>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</si>
  <si>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</si>
  <si>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</si>
  <si>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</si>
  <si>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</si>
  <si>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</si>
  <si>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</si>
  <si>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</si>
  <si>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</si>
  <si>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</si>
  <si>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</si>
  <si>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</si>
  <si>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</si>
  <si>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</si>
  <si>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</si>
  <si>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</si>
  <si>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</si>
  <si>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</si>
  <si>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</si>
  <si>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</si>
  <si>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</si>
  <si>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</si>
  <si>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</si>
  <si>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</si>
  <si>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</si>
  <si>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</si>
  <si>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</si>
  <si>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</si>
  <si>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</si>
  <si>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</si>
  <si>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</si>
  <si>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</si>
  <si>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</si>
  <si>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</si>
  <si>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</si>
  <si>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</si>
  <si>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</si>
  <si>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</si>
  <si>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</si>
  <si>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</si>
  <si>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</si>
  <si>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</si>
  <si>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</si>
  <si>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</si>
  <si>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</si>
  <si>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</si>
  <si>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</si>
  <si>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</si>
  <si>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</si>
  <si>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</si>
  <si>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</si>
  <si>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</si>
  <si>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</si>
  <si>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</si>
  <si>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</si>
  <si>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</si>
  <si>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</si>
  <si>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</si>
  <si>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</si>
  <si>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</si>
  <si>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</si>
  <si>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</si>
  <si>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</si>
  <si>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</si>
  <si>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</si>
  <si>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</si>
  <si>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</si>
  <si>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</si>
  <si>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</si>
  <si>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</si>
  <si>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</si>
  <si>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</si>
  <si>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</si>
  <si>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</si>
  <si>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</si>
  <si>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</si>
  <si>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</si>
  <si>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</si>
  <si>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</si>
  <si>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</si>
  <si>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</si>
  <si>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</si>
  <si>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</si>
  <si>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</si>
  <si>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</si>
  <si>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</si>
  <si>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</si>
  <si>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</si>
  <si>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</si>
  <si>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</si>
  <si>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</si>
  <si>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</si>
  <si>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</si>
  <si>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</si>
  <si>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</si>
  <si>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</si>
  <si>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</si>
  <si>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</si>
  <si>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</si>
  <si>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</si>
  <si>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</si>
  <si>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</si>
  <si>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</si>
  <si>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</si>
  <si>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</si>
  <si>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</si>
  <si>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</si>
  <si>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</si>
  <si>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</si>
  <si>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</si>
  <si>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</si>
  <si>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</si>
  <si>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</si>
  <si>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</si>
  <si>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</si>
  <si>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</si>
  <si>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</si>
  <si>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</si>
  <si>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</si>
  <si>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</si>
  <si>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</si>
  <si>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</si>
  <si>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</si>
  <si>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</si>
  <si>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</si>
  <si>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</si>
  <si>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</si>
  <si>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</si>
  <si>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</si>
  <si>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</si>
  <si>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</si>
  <si>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</si>
  <si>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</si>
  <si>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</si>
  <si>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</si>
  <si>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</si>
  <si>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</si>
  <si>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</si>
  <si>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</si>
  <si>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</si>
  <si>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</si>
  <si>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</si>
  <si>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</si>
  <si>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</si>
  <si>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</si>
  <si>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</si>
  <si>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</si>
  <si>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</si>
  <si>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</si>
  <si>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</si>
  <si>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</si>
  <si>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</si>
  <si>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</si>
  <si>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</si>
  <si>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</si>
  <si>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</si>
  <si>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</si>
  <si>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</si>
  <si>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</si>
  <si>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</si>
  <si>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</si>
  <si>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</si>
  <si>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</si>
  <si>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</si>
  <si>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</si>
  <si>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</si>
  <si>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</si>
  <si>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</si>
  <si>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</si>
  <si>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</si>
  <si>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</si>
  <si>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</si>
  <si>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</si>
  <si>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</si>
  <si>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</si>
  <si>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</si>
  <si>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</si>
  <si>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</si>
  <si>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</si>
  <si>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</si>
  <si>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</si>
  <si>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</si>
  <si>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</si>
  <si>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</si>
  <si>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</si>
  <si>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</si>
  <si>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</si>
  <si>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</si>
  <si>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</si>
  <si>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</si>
  <si>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</si>
  <si>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</si>
  <si>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</si>
  <si>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</si>
  <si>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</si>
  <si>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</si>
  <si>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</si>
  <si>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</si>
  <si>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</si>
  <si>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</si>
  <si>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</si>
  <si>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</si>
  <si>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</si>
  <si>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</si>
  <si>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</si>
  <si>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</si>
  <si>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</si>
  <si>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</si>
  <si>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</si>
  <si>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</si>
  <si>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</si>
  <si>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</si>
  <si>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</si>
  <si>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</si>
  <si>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</si>
  <si>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</si>
  <si>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</si>
  <si>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</si>
  <si>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</si>
  <si>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</si>
  <si>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</si>
  <si>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</si>
  <si>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</si>
  <si>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</si>
  <si>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</si>
  <si>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</si>
  <si>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</si>
  <si>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</si>
  <si>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</si>
  <si>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</si>
  <si>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</si>
  <si>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</si>
  <si>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</si>
  <si>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</si>
  <si>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</si>
  <si>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</si>
  <si>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</si>
  <si>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</si>
  <si>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</si>
  <si>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</si>
  <si>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</si>
  <si>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</si>
  <si>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</si>
  <si>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</si>
  <si>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</si>
  <si>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</si>
  <si>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</si>
  <si>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</si>
  <si>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</si>
  <si>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</si>
  <si>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</si>
  <si>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</si>
  <si>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</si>
  <si>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</si>
  <si>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</si>
  <si>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</si>
  <si>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</si>
  <si>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</si>
  <si>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</si>
  <si>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</si>
  <si>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</si>
  <si>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</si>
  <si>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</si>
  <si>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</si>
  <si>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</si>
  <si>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</si>
  <si>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</si>
  <si>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</si>
  <si>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</si>
  <si>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</si>
  <si>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</si>
  <si>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</si>
  <si>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</si>
  <si>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</si>
  <si>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</si>
  <si>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</si>
  <si>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</si>
  <si>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</si>
  <si>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</si>
  <si>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</si>
  <si>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</si>
  <si>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</si>
  <si>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</si>
  <si>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</si>
  <si>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</si>
  <si>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</si>
  <si>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</si>
  <si>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</si>
  <si>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</si>
  <si>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</si>
  <si>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</si>
  <si>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</si>
  <si>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</si>
  <si>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</si>
  <si>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</si>
  <si>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</si>
  <si>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</si>
  <si>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</si>
  <si>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</si>
  <si>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</si>
  <si>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</si>
  <si>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</si>
  <si>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</si>
  <si>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</si>
  <si>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</si>
  <si>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</si>
  <si>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</si>
  <si>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</si>
  <si>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</si>
  <si>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</si>
  <si>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</si>
  <si>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</si>
  <si>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</si>
  <si>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</si>
  <si>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</si>
  <si>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</si>
  <si>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</si>
  <si>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</si>
  <si>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</si>
  <si>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</si>
  <si>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</si>
  <si>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</si>
  <si>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</si>
  <si>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</si>
  <si>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</si>
  <si>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</si>
  <si>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</si>
  <si>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</si>
  <si>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</si>
  <si>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</si>
  <si>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</si>
  <si>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</si>
  <si>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</si>
  <si>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</si>
  <si>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</si>
  <si>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</si>
  <si>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</si>
  <si>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</si>
  <si>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</si>
  <si>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</si>
  <si>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</si>
  <si>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</si>
  <si>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</si>
  <si>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</si>
  <si>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</si>
  <si>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</si>
  <si>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</si>
  <si>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</si>
  <si>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</si>
  <si>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</si>
  <si>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</si>
  <si>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</si>
  <si>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</si>
  <si>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</si>
  <si>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</si>
  <si>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</si>
  <si>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</si>
  <si>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</si>
  <si>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</si>
  <si>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</si>
  <si>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</si>
  <si>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</si>
  <si>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</si>
  <si>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</si>
  <si>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</si>
  <si>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</si>
  <si>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</si>
  <si>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</si>
  <si>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</si>
  <si>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</si>
  <si>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</si>
  <si>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</si>
  <si>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</si>
  <si>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</si>
  <si>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</si>
  <si>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</si>
  <si>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</si>
  <si>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</si>
  <si>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</si>
  <si>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</si>
  <si>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</si>
  <si>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</si>
  <si>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</si>
  <si>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</si>
  <si>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</si>
  <si>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</si>
  <si>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</si>
  <si>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</si>
  <si>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</si>
  <si>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</si>
  <si>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</si>
  <si>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</si>
  <si>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</si>
  <si>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</si>
  <si>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</si>
  <si>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</si>
  <si>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</si>
  <si>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</si>
  <si>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</si>
  <si>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</si>
  <si>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</si>
  <si>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</si>
  <si>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</si>
  <si>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</si>
  <si>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</si>
  <si>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</si>
  <si>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</si>
  <si>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</si>
  <si>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</si>
  <si>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</si>
  <si>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</si>
  <si>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</si>
  <si>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</si>
  <si>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</si>
  <si>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</si>
  <si>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</si>
  <si>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</si>
  <si>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</si>
  <si>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</si>
  <si>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</si>
  <si>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</si>
  <si>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</si>
  <si>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</si>
  <si>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</si>
  <si>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</si>
  <si>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</si>
  <si>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</si>
  <si>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</si>
  <si>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</si>
  <si>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</si>
  <si>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</si>
  <si>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</si>
  <si>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</si>
  <si>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</si>
  <si>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</si>
  <si>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</si>
  <si>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</si>
  <si>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</si>
  <si>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</si>
  <si>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</si>
  <si>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</si>
  <si>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</si>
  <si>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</si>
  <si>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</si>
  <si>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</si>
  <si>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</si>
  <si>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</si>
  <si>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</si>
  <si>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</si>
  <si>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</si>
  <si>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</si>
  <si>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</si>
  <si>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</si>
  <si>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</si>
  <si>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</si>
  <si>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</si>
  <si>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</si>
  <si>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</si>
  <si>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</si>
  <si>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</si>
  <si>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</si>
  <si>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</si>
  <si>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</si>
  <si>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</si>
  <si>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</si>
  <si>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</si>
  <si>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</si>
  <si>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</si>
  <si>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</si>
  <si>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</si>
  <si>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</si>
  <si>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</si>
  <si>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</si>
  <si>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</si>
  <si>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</si>
  <si>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</si>
  <si>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</si>
  <si>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</si>
  <si>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</si>
  <si>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</si>
  <si>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</si>
  <si>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</si>
  <si>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</si>
  <si>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</si>
  <si>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</si>
  <si>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</si>
  <si>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</si>
  <si>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</si>
  <si>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</si>
  <si>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</si>
  <si>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</si>
  <si>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</si>
  <si>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</si>
  <si>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</si>
  <si>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</si>
  <si>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</si>
  <si>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</si>
  <si>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</si>
  <si>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</si>
  <si>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</si>
  <si>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</si>
  <si>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</si>
  <si>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</si>
  <si>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</si>
  <si>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</si>
  <si>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</si>
  <si>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</si>
  <si>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</si>
  <si>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</si>
  <si>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</si>
  <si>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</si>
  <si>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</si>
  <si>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</si>
  <si>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</si>
  <si>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</si>
  <si>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</si>
  <si>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</si>
  <si>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</si>
  <si>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</si>
  <si>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</si>
  <si>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</si>
  <si>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</si>
  <si>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</si>
  <si>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</si>
  <si>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</si>
  <si>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</si>
  <si>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</si>
  <si>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</si>
  <si>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</si>
  <si>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</si>
  <si>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</si>
  <si>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</si>
  <si>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</si>
  <si>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</si>
  <si>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</si>
  <si>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</si>
  <si>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</si>
  <si>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</si>
  <si>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</si>
  <si>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</si>
  <si>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</si>
  <si>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</si>
  <si>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</si>
  <si>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</si>
  <si>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</si>
  <si>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</si>
  <si>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</si>
  <si>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</si>
  <si>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</si>
  <si>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</si>
  <si>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</si>
  <si>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</si>
  <si>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</si>
  <si>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</si>
  <si>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</si>
  <si>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</si>
  <si>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</si>
  <si>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</si>
  <si>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</si>
  <si>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</si>
  <si>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</si>
  <si>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</si>
  <si>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</si>
  <si>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</si>
  <si>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</si>
  <si>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</si>
  <si>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</si>
  <si>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</si>
  <si>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</si>
  <si>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</si>
  <si>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</si>
  <si>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</si>
  <si>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</si>
  <si>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</si>
  <si>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</si>
  <si>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</si>
  <si>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</si>
  <si>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</si>
  <si>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</si>
  <si>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</si>
  <si>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</si>
  <si>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</si>
  <si>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</si>
  <si>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</si>
  <si>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</si>
  <si>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</si>
  <si>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</si>
  <si>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</si>
  <si>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</si>
  <si>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</si>
  <si>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</si>
  <si>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</si>
  <si>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</si>
  <si>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</si>
  <si>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</si>
  <si>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</si>
  <si>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</si>
  <si>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</si>
  <si>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</si>
  <si>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</si>
  <si>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</si>
  <si>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</si>
  <si>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</si>
  <si>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</si>
  <si>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</si>
  <si>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</si>
  <si>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</si>
  <si>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</si>
  <si>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</si>
  <si>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</si>
  <si>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</si>
  <si>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</si>
  <si>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</si>
  <si>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</si>
  <si>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</si>
  <si>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</si>
  <si>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</si>
  <si>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</si>
  <si>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</si>
  <si>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</si>
  <si>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</si>
  <si>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</si>
  <si>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</si>
  <si>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</si>
  <si>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</si>
  <si>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</si>
  <si>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</si>
  <si>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</si>
  <si>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</si>
  <si>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</si>
  <si>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</si>
  <si>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</si>
  <si>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</si>
  <si>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</si>
  <si>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</si>
  <si>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</si>
  <si>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</si>
  <si>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</si>
  <si>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</si>
  <si>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</si>
  <si>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</si>
  <si>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</si>
  <si>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</si>
  <si>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</si>
  <si>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</si>
  <si>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</si>
  <si>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</si>
  <si>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</si>
  <si>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</si>
  <si>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</si>
  <si>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</si>
  <si>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</si>
  <si>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</si>
  <si>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</si>
  <si>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</si>
  <si>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</si>
  <si>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</si>
  <si>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</si>
  <si>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</si>
  <si>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</si>
  <si>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</si>
  <si>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</si>
  <si>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</si>
  <si>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</si>
  <si>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</si>
  <si>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</si>
  <si>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</si>
  <si>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</si>
  <si>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</si>
  <si>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</si>
  <si>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</si>
  <si>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</si>
  <si>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</si>
  <si>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</si>
  <si>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</si>
  <si>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</si>
  <si>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</si>
  <si>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</si>
  <si>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</si>
  <si>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</si>
  <si>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</si>
  <si>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</si>
  <si>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</si>
  <si>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</si>
  <si>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</si>
  <si>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</si>
  <si>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</si>
  <si>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</si>
  <si>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</si>
  <si>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</si>
  <si>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</si>
  <si>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</si>
  <si>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</si>
  <si>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</si>
  <si>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</si>
  <si>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</si>
  <si>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</si>
  <si>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</si>
  <si>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</si>
  <si>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</si>
  <si>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</si>
  <si>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</si>
  <si>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</si>
  <si>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</si>
  <si>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</si>
  <si>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</si>
  <si>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</si>
  <si>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</si>
  <si>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</si>
  <si>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</si>
  <si>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</si>
  <si>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</si>
  <si>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</si>
  <si>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</si>
  <si>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</si>
  <si>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</si>
  <si>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</si>
  <si>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</si>
  <si>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</si>
  <si>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</si>
  <si>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</si>
  <si>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</si>
  <si>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</si>
  <si>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</si>
  <si>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</si>
  <si>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</si>
  <si>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</si>
  <si>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</si>
  <si>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</si>
  <si>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</si>
  <si>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</si>
  <si>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</si>
  <si>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</si>
  <si>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</si>
  <si>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</si>
  <si>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</si>
  <si>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</si>
  <si>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</si>
  <si>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</si>
  <si>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</si>
  <si>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</si>
  <si>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</si>
  <si>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</si>
  <si>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</si>
  <si>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</si>
  <si>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</si>
  <si>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</si>
  <si>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</si>
  <si>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</si>
  <si>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</si>
  <si>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</si>
  <si>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</si>
  <si>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</si>
  <si>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</si>
  <si>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</si>
  <si>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</si>
  <si>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</si>
  <si>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</si>
  <si>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</si>
  <si>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</si>
  <si>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</si>
  <si>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</si>
  <si>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</si>
  <si>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</si>
  <si>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</si>
  <si>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</si>
  <si>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</si>
  <si>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</si>
  <si>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</si>
  <si>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</si>
  <si>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</si>
  <si>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</si>
  <si>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</si>
  <si>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</si>
  <si>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</si>
  <si>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</si>
  <si>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</si>
  <si>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</si>
  <si>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</si>
  <si>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</si>
  <si>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</si>
  <si>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</si>
  <si>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</si>
  <si>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</si>
  <si>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</si>
  <si>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</si>
  <si>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</si>
  <si>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</si>
  <si>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</si>
  <si>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</si>
  <si>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</si>
  <si>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</si>
  <si>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</si>
  <si>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</si>
  <si>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</si>
  <si>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</si>
  <si>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</si>
  <si>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</si>
  <si>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</si>
  <si>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</si>
  <si>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</si>
  <si>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</si>
  <si>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</si>
  <si>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</si>
  <si>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</si>
  <si>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</si>
  <si>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</si>
  <si>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</si>
  <si>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</si>
  <si>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</si>
  <si>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</si>
  <si>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</si>
  <si>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</si>
  <si>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</si>
  <si>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</si>
  <si>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</si>
  <si>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</si>
  <si>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</si>
  <si>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</si>
  <si>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</si>
  <si>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</si>
  <si>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</si>
  <si>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</si>
  <si>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</si>
  <si>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</si>
  <si>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</si>
  <si>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</si>
  <si>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</si>
  <si>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</si>
  <si>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</si>
  <si>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</si>
  <si>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</si>
  <si>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</si>
  <si>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</si>
  <si>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</si>
  <si>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</si>
  <si>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</si>
  <si>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</si>
  <si>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</si>
  <si>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</si>
  <si>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</si>
  <si>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</si>
  <si>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</si>
  <si>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</si>
  <si>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</si>
  <si>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</si>
  <si>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</si>
  <si>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</si>
  <si>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</si>
  <si>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</si>
  <si>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</si>
  <si>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</si>
  <si>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</si>
  <si>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</si>
  <si>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</si>
  <si>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</si>
  <si>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</si>
  <si>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</si>
  <si>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</si>
  <si>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</si>
  <si>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</si>
  <si>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</si>
  <si>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</si>
  <si>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</si>
  <si>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</si>
  <si>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</si>
  <si>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</si>
  <si>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</si>
  <si>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</si>
  <si>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</si>
  <si>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</si>
  <si>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</si>
  <si>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</si>
  <si>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</si>
  <si>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</si>
  <si>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</si>
  <si>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</si>
  <si>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</si>
  <si>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</si>
  <si>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</si>
  <si>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</si>
  <si>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</si>
  <si>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</si>
  <si>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</si>
  <si>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</si>
  <si>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</si>
  <si>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</si>
  <si>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</si>
  <si>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</si>
  <si>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</si>
  <si>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</si>
  <si>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</si>
  <si>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</si>
  <si>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</si>
  <si>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</si>
  <si>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</si>
  <si>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</si>
  <si>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</si>
  <si>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</si>
  <si>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</si>
  <si>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</si>
  <si>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</si>
  <si>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</si>
  <si>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</si>
  <si>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</si>
  <si>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</si>
  <si>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</si>
  <si>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</si>
  <si>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</si>
  <si>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</si>
  <si>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</si>
  <si>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</si>
  <si>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</si>
  <si>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</si>
  <si>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</si>
  <si>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</si>
  <si>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</si>
  <si>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</si>
  <si>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</si>
  <si>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</si>
  <si>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</si>
  <si>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</si>
  <si>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</si>
  <si>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</si>
  <si>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</si>
  <si>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</si>
  <si>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</si>
  <si>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</si>
  <si>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</si>
  <si>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</si>
  <si>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</si>
  <si>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</si>
  <si>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</si>
  <si>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</si>
  <si>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</si>
  <si>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</si>
  <si>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</si>
  <si>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</si>
  <si>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</si>
  <si>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</si>
  <si>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</si>
  <si>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</si>
  <si>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</si>
  <si>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</si>
  <si>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</si>
  <si>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</si>
  <si>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</si>
  <si>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</si>
  <si>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</si>
  <si>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</si>
  <si>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</si>
  <si>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</si>
  <si>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</si>
  <si>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</si>
  <si>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</si>
  <si>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</si>
  <si>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</si>
  <si>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</si>
  <si>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</si>
  <si>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</si>
  <si>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</si>
  <si>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</si>
  <si>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</si>
  <si>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</si>
  <si>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</si>
  <si>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</si>
  <si>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</si>
  <si>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</si>
  <si>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</si>
  <si>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</si>
  <si>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</si>
  <si>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</si>
  <si>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</si>
  <si>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</si>
  <si>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</si>
  <si>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</si>
  <si>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</si>
  <si>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</si>
  <si>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</si>
  <si>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</si>
  <si>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</si>
  <si>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</si>
  <si>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</si>
  <si>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</si>
  <si>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</si>
  <si>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</si>
  <si>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</si>
  <si>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</si>
  <si>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</si>
  <si>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</si>
  <si>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</si>
  <si>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</si>
  <si>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</si>
  <si>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</si>
  <si>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</si>
  <si>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</si>
  <si>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</si>
  <si>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</si>
  <si>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</si>
  <si>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</si>
  <si>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</si>
  <si>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</si>
  <si>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</si>
  <si>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</si>
  <si>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</si>
  <si>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</si>
  <si>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</si>
  <si>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</si>
  <si>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</si>
  <si>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</si>
  <si>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</si>
  <si>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</si>
  <si>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</si>
  <si>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</si>
  <si>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</si>
  <si>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</si>
  <si>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</si>
  <si>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</si>
  <si>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</si>
  <si>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</si>
  <si>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</si>
  <si>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</si>
  <si>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</si>
  <si>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</si>
  <si>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</si>
  <si>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</si>
  <si>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</si>
  <si>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</si>
  <si>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</si>
  <si>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</si>
  <si>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</si>
  <si>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</si>
  <si>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</si>
  <si>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</si>
  <si>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</si>
  <si>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</si>
  <si>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</si>
  <si>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</si>
  <si>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</si>
  <si>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</si>
  <si>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</si>
  <si>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</si>
  <si>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</si>
  <si>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</si>
  <si>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</si>
  <si>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</si>
  <si>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</si>
  <si>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</si>
  <si>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</si>
  <si>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</si>
  <si>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</si>
  <si>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</si>
  <si>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</si>
  <si>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</si>
  <si>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</si>
  <si>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</si>
  <si>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</si>
  <si>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</si>
  <si>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</si>
  <si>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</si>
  <si>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</si>
  <si>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</si>
  <si>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</si>
  <si>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</si>
  <si>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</si>
  <si>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</si>
  <si>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</si>
  <si>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</si>
  <si>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</si>
  <si>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</si>
  <si>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</si>
  <si>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</si>
  <si>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</si>
  <si>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</si>
  <si>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</si>
  <si>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</si>
  <si>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</si>
  <si>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</si>
  <si>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</si>
  <si>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</si>
  <si>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</si>
  <si>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</si>
  <si>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</si>
  <si>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</si>
  <si>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</si>
  <si>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</si>
  <si>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</si>
  <si>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</si>
  <si>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</si>
  <si>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</si>
  <si>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</si>
  <si>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</si>
  <si>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</si>
  <si>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</si>
  <si>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</si>
  <si>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</si>
  <si>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</si>
  <si>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</si>
  <si>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</si>
  <si>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</si>
  <si>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</si>
  <si>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</si>
  <si>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</si>
  <si>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</si>
  <si>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</si>
  <si>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</si>
  <si>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</si>
  <si>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</si>
  <si>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</si>
  <si>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</si>
  <si>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</si>
  <si>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</si>
  <si>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</si>
  <si>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</si>
  <si>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</si>
  <si>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</si>
  <si>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</si>
  <si>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</si>
  <si>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</si>
  <si>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</si>
  <si>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</si>
  <si>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</si>
  <si>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</si>
  <si>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</si>
  <si>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</si>
  <si>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</si>
  <si>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</si>
  <si>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</si>
  <si>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</si>
  <si>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</si>
  <si>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</si>
  <si>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</si>
  <si>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</si>
  <si>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</si>
  <si>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</si>
  <si>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</si>
  <si>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</si>
  <si>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</si>
  <si>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</si>
  <si>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</si>
  <si>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</si>
  <si>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</si>
  <si>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</si>
  <si>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</si>
  <si>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</si>
  <si>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</si>
  <si>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</si>
  <si>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</si>
  <si>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</si>
  <si>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</si>
  <si>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</si>
  <si>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</si>
  <si>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</si>
  <si>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</si>
  <si>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</si>
  <si>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</si>
  <si>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</si>
  <si>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</si>
  <si>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</si>
  <si>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</si>
  <si>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</si>
  <si>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</si>
  <si>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</si>
  <si>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</si>
  <si>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</si>
  <si>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</si>
  <si>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</si>
  <si>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</si>
  <si>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</si>
  <si>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</si>
  <si>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</si>
  <si>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</si>
  <si>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</si>
  <si>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</si>
  <si>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</si>
  <si>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</si>
  <si>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</si>
  <si>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</si>
  <si>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</si>
  <si>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</si>
  <si>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</si>
  <si>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</si>
  <si>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</si>
  <si>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</si>
  <si>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</si>
  <si>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</si>
  <si>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</si>
  <si>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</si>
  <si>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</si>
  <si>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</si>
  <si>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</si>
  <si>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</si>
  <si>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</si>
  <si>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</si>
  <si>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</si>
  <si>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</si>
  <si>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</si>
  <si>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</si>
  <si>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</si>
  <si>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</si>
  <si>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</si>
  <si>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</si>
  <si>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</si>
  <si>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</si>
  <si>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</si>
  <si>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</si>
  <si>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</si>
  <si>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</si>
  <si>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</si>
  <si>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</si>
  <si>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</si>
  <si>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</si>
  <si>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</si>
  <si>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</si>
  <si>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</si>
  <si>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</si>
  <si>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</si>
  <si>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</si>
  <si>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</si>
  <si>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</si>
  <si>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</si>
  <si>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</si>
  <si>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</si>
  <si>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</si>
  <si>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</si>
  <si>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</si>
  <si>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</si>
  <si>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</si>
  <si>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</si>
  <si>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</si>
  <si>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</si>
  <si>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</si>
  <si>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</si>
  <si>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</si>
  <si>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</si>
  <si>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</si>
  <si>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</si>
  <si>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</si>
  <si>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</si>
  <si>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</si>
  <si>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</si>
  <si>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</si>
  <si>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</si>
  <si>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</si>
  <si>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</si>
  <si>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</si>
  <si>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</si>
  <si>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</si>
  <si>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</si>
  <si>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</si>
  <si>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</si>
  <si>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</si>
  <si>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</si>
  <si>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</si>
  <si>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</si>
  <si>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</si>
  <si>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</si>
  <si>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</si>
  <si>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</si>
  <si>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</si>
  <si>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</si>
  <si>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</si>
  <si>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</si>
  <si>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</si>
  <si>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</si>
  <si>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</si>
  <si>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</si>
  <si>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</si>
  <si>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</si>
  <si>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</si>
  <si>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</si>
  <si>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</si>
  <si>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</si>
  <si>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</si>
  <si>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</si>
  <si>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</si>
  <si>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</si>
  <si>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</si>
  <si>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</si>
  <si>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</si>
  <si>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</si>
  <si>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</si>
  <si>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</si>
  <si>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</si>
  <si>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</si>
  <si>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</si>
  <si>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</si>
  <si>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</si>
  <si>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</si>
  <si>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</si>
  <si>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</si>
  <si>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</si>
  <si>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</si>
  <si>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</si>
  <si>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</si>
  <si>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</si>
  <si>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</si>
  <si>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</si>
  <si>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</si>
  <si>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</si>
  <si>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</si>
  <si>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</si>
  <si>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</si>
  <si>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</si>
  <si>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</si>
  <si>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</si>
  <si>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</si>
  <si>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</si>
  <si>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</si>
  <si>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</si>
  <si>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</si>
  <si>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</si>
  <si>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</si>
  <si>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</si>
  <si>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</si>
  <si>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</si>
  <si>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</si>
  <si>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</si>
  <si>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</si>
  <si>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</si>
  <si>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</si>
  <si>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</si>
  <si>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</si>
  <si>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</si>
  <si>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</si>
  <si>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</si>
  <si>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</si>
  <si>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</si>
  <si>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</si>
  <si>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</si>
  <si>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</si>
  <si>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</si>
  <si>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</si>
  <si>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</si>
  <si>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</si>
  <si>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</si>
  <si>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</si>
  <si>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</si>
  <si>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</si>
  <si>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</si>
  <si>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</si>
  <si>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</si>
  <si>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</si>
  <si>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</si>
  <si>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</si>
  <si>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</si>
  <si>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</si>
  <si>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</si>
  <si>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</si>
  <si>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</si>
  <si>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</si>
  <si>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</si>
  <si>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</si>
  <si>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</si>
  <si>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</si>
  <si>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</si>
  <si>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</si>
  <si>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</si>
  <si>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</si>
  <si>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</si>
  <si>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</si>
  <si>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</si>
  <si>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</si>
  <si>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</si>
  <si>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</si>
  <si>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</si>
  <si>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</si>
  <si>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</si>
  <si>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</si>
  <si>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</si>
  <si>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</si>
  <si>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</si>
  <si>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</si>
  <si>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</si>
  <si>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</si>
  <si>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</si>
  <si>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</si>
  <si>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</si>
  <si>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</si>
  <si>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</si>
  <si>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</si>
  <si>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</si>
  <si>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</si>
  <si>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</si>
  <si>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</si>
  <si>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</si>
  <si>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</si>
  <si>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</si>
  <si>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</si>
  <si>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</si>
  <si>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</si>
  <si>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</si>
  <si>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</si>
  <si>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</si>
  <si>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</si>
  <si>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</si>
  <si>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</si>
  <si>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</si>
  <si>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</si>
  <si>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</si>
  <si>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</si>
  <si>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</si>
  <si>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</si>
  <si>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</si>
  <si>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</si>
  <si>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</si>
  <si>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</si>
  <si>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</si>
  <si>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</si>
  <si>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</si>
  <si>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</si>
  <si>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</si>
  <si>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</si>
  <si>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</si>
  <si>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</si>
  <si>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</si>
  <si>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</si>
  <si>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</si>
  <si>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</si>
  <si>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</si>
  <si>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</si>
  <si>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</si>
  <si>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</si>
  <si>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</si>
  <si>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</si>
  <si>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</si>
  <si>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</si>
  <si>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</si>
  <si>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</si>
  <si>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</si>
  <si>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</si>
  <si>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</si>
  <si>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</si>
  <si>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</si>
  <si>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</si>
  <si>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</si>
  <si>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</si>
  <si>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</si>
  <si>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</si>
  <si>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</si>
  <si>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</si>
  <si>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</si>
  <si>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</si>
  <si>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</si>
  <si>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</si>
  <si>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</si>
  <si>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</si>
  <si>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</si>
  <si>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</si>
  <si>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</si>
  <si>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</si>
  <si>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</si>
  <si>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</si>
  <si>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</si>
  <si>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</si>
  <si>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</si>
  <si>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</si>
  <si>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</si>
  <si>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</si>
  <si>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</si>
  <si>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</si>
  <si>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</si>
  <si>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</si>
  <si>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</si>
  <si>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</si>
  <si>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</si>
  <si>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</si>
  <si>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</si>
  <si>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</si>
  <si>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</si>
  <si>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</si>
  <si>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</si>
  <si>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</si>
  <si>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</si>
  <si>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</si>
  <si>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</si>
  <si>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</si>
  <si>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</si>
  <si>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</si>
  <si>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</si>
  <si>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</si>
  <si>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</si>
  <si>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</si>
  <si>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</si>
  <si>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</si>
  <si>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</si>
  <si>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</si>
  <si>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</si>
  <si>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</si>
  <si>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</si>
  <si>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</si>
  <si>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</si>
  <si>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</si>
  <si>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</si>
  <si>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</si>
  <si>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</si>
  <si>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</si>
  <si>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</si>
  <si>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</si>
  <si>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</si>
  <si>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</si>
  <si>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</si>
  <si>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</si>
  <si>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</si>
  <si>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</si>
  <si>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</si>
  <si>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</si>
  <si>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</si>
  <si>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</si>
  <si>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</si>
  <si>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</si>
  <si>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</si>
  <si>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</si>
  <si>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</si>
  <si>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</si>
  <si>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</si>
  <si>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</si>
  <si>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</si>
  <si>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</si>
  <si>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</si>
  <si>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</si>
  <si>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</si>
  <si>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</si>
  <si>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</si>
  <si>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</si>
  <si>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</si>
  <si>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</si>
  <si>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</si>
  <si>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</si>
  <si>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</si>
  <si>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</si>
  <si>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</si>
  <si>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</si>
  <si>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</si>
  <si>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</si>
  <si>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</si>
  <si>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</si>
  <si>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</si>
  <si>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</si>
  <si>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</si>
  <si>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</si>
  <si>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</si>
  <si>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</si>
  <si>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</si>
  <si>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</si>
  <si>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</si>
  <si>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</si>
  <si>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</si>
  <si>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</si>
  <si>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</si>
  <si>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</si>
  <si>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</si>
  <si>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</si>
  <si>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</si>
  <si>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</si>
  <si>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</si>
  <si>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</si>
  <si>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</si>
  <si>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</si>
  <si>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</si>
  <si>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</si>
  <si>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</si>
  <si>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</si>
  <si>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</si>
  <si>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</si>
  <si>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</si>
  <si>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</si>
  <si>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</si>
  <si>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</si>
  <si>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</si>
  <si>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</si>
  <si>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</si>
  <si>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</si>
  <si>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</si>
  <si>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</si>
  <si>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</si>
  <si>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</si>
  <si>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</si>
  <si>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</si>
  <si>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</si>
  <si>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</si>
  <si>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</si>
  <si>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</si>
  <si>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</si>
  <si>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</si>
  <si>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</si>
  <si>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</si>
  <si>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</si>
  <si>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</si>
  <si>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</si>
  <si>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</si>
  <si>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</si>
  <si>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</si>
  <si>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</si>
  <si>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</si>
  <si>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</si>
  <si>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</si>
  <si>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</si>
  <si>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</si>
  <si>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</si>
  <si>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</si>
  <si>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</si>
  <si>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</si>
  <si>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</si>
  <si>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</si>
  <si>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</si>
  <si>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</si>
  <si>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</si>
  <si>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</si>
  <si>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</si>
  <si>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</si>
  <si>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</si>
  <si>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</si>
  <si>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</si>
  <si>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</si>
  <si>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</si>
  <si>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</si>
  <si>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</si>
  <si>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</si>
  <si>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</si>
  <si>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</si>
  <si>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</si>
  <si>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</si>
  <si>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</si>
  <si>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</si>
  <si>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</si>
  <si>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</si>
  <si>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</si>
  <si>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</si>
  <si>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</si>
  <si>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</si>
  <si>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</si>
  <si>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</si>
  <si>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</si>
  <si>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</si>
  <si>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</si>
  <si>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</si>
  <si>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</si>
  <si>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</si>
  <si>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</si>
  <si>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</si>
  <si>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</si>
  <si>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</si>
  <si>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</si>
  <si>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</si>
  <si>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</si>
  <si>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</si>
  <si>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</si>
  <si>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</si>
  <si>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</si>
  <si>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</si>
  <si>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</si>
  <si>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</si>
  <si>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</si>
  <si>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</si>
  <si>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</si>
  <si>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</si>
  <si>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</si>
  <si>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</si>
  <si>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</si>
  <si>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</si>
  <si>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</si>
  <si>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</si>
  <si>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</si>
  <si>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</si>
  <si>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</si>
  <si>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</si>
  <si>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</si>
  <si>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</si>
  <si>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</si>
  <si>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</si>
  <si>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</si>
  <si>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</si>
  <si>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</si>
  <si>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</si>
  <si>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</si>
  <si>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</si>
  <si>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</si>
  <si>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</si>
  <si>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</si>
  <si>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</si>
  <si>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</si>
  <si>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</si>
  <si>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</si>
  <si>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</si>
  <si>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</si>
  <si>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</si>
  <si>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</si>
  <si>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</si>
  <si>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</si>
  <si>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</si>
  <si>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</si>
  <si>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</si>
  <si>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</si>
  <si>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</si>
  <si>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</si>
  <si>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</si>
  <si>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</si>
  <si>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</si>
  <si>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</si>
  <si>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</si>
  <si>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</si>
  <si>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</si>
  <si>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</si>
  <si>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</si>
  <si>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</si>
  <si>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</si>
  <si>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</si>
  <si>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</si>
  <si>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</si>
  <si>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</si>
  <si>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</si>
  <si>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</si>
  <si>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</si>
  <si>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</si>
  <si>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</si>
  <si>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</si>
  <si>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</si>
  <si>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</si>
  <si>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</si>
  <si>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</si>
  <si>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</si>
  <si>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</si>
  <si>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</si>
  <si>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</si>
  <si>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</si>
  <si>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</si>
  <si>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</si>
  <si>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</si>
  <si>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</si>
  <si>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</si>
  <si>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</si>
  <si>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</si>
  <si>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</si>
  <si>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</si>
  <si>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</si>
  <si>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</si>
  <si>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</si>
  <si>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</si>
  <si>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</si>
  <si>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</si>
  <si>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</si>
  <si>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</si>
  <si>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</si>
  <si>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</si>
  <si>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</si>
  <si>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</si>
  <si>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</si>
  <si>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</si>
  <si>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</si>
  <si>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</si>
  <si>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</si>
  <si>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</si>
  <si>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</si>
  <si>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</si>
  <si>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</si>
  <si>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</si>
  <si>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</si>
  <si>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</si>
  <si>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</si>
  <si>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</si>
  <si>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</si>
  <si>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</si>
  <si>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</si>
  <si>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</si>
  <si>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</si>
  <si>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</si>
  <si>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</si>
  <si>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</si>
  <si>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</si>
  <si>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</si>
  <si>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</si>
  <si>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</si>
  <si>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</si>
  <si>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</si>
  <si>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</si>
  <si>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</si>
  <si>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</si>
  <si>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</si>
  <si>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</si>
  <si>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</si>
  <si>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</si>
  <si>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</si>
  <si>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</si>
  <si>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</si>
  <si>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</si>
  <si>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</si>
  <si>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</si>
  <si>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</si>
  <si>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</si>
  <si>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</si>
  <si>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</si>
  <si>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</si>
  <si>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</si>
  <si>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</si>
  <si>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</si>
  <si>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</si>
  <si>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</si>
  <si>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</si>
  <si>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</si>
  <si>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</si>
  <si>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</si>
  <si>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</si>
  <si>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</si>
  <si>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</si>
  <si>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</si>
  <si>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</si>
  <si>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</si>
  <si>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</si>
  <si>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</si>
  <si>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</si>
  <si>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</si>
  <si>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</si>
  <si>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</si>
  <si>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</si>
  <si>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</si>
  <si>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</si>
  <si>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</si>
  <si>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</si>
  <si>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</si>
  <si>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</si>
  <si>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</si>
  <si>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</si>
  <si>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</si>
  <si>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</si>
  <si>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</si>
  <si>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</si>
  <si>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</si>
  <si>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</si>
  <si>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</si>
  <si>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</si>
  <si>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</si>
  <si>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</si>
  <si>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</si>
  <si>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</si>
  <si>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</si>
  <si>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</si>
  <si>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</si>
  <si>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</si>
  <si>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</si>
  <si>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</si>
  <si>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</si>
  <si>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</si>
  <si>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</si>
  <si>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</si>
  <si>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</si>
  <si>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</si>
  <si>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</si>
  <si>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</si>
  <si>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</si>
  <si>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</si>
  <si>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</si>
  <si>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</si>
  <si>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</si>
  <si>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</si>
  <si>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</si>
  <si>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</si>
  <si>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</si>
  <si>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</si>
  <si>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</si>
  <si>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</si>
  <si>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</si>
  <si>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</si>
  <si>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</si>
  <si>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</si>
  <si>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</si>
  <si>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</si>
  <si>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</si>
  <si>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</si>
  <si>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</si>
  <si>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</si>
  <si>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</si>
  <si>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</si>
  <si>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</si>
  <si>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</si>
  <si>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</si>
  <si>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</si>
  <si>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</si>
  <si>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</si>
  <si>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</si>
  <si>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</si>
  <si>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</si>
  <si>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</si>
  <si>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</si>
  <si>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</si>
  <si>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</si>
  <si>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</si>
  <si>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</si>
  <si>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</si>
  <si>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</si>
  <si>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</si>
  <si>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</si>
  <si>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</si>
  <si>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</si>
  <si>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</si>
  <si>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</si>
  <si>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</si>
  <si>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</si>
  <si>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</si>
  <si>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</si>
  <si>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</si>
  <si>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</si>
  <si>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</si>
  <si>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</si>
  <si>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</si>
  <si>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</si>
  <si>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</si>
  <si>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</si>
  <si>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</si>
  <si>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</si>
  <si>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</si>
  <si>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</si>
  <si>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</si>
  <si>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</si>
  <si>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</si>
  <si>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</si>
  <si>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</si>
  <si>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</si>
  <si>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</si>
  <si>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</si>
  <si>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</si>
  <si>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</si>
  <si>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</si>
  <si>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</si>
  <si>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</si>
  <si>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</si>
  <si>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</si>
  <si>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</si>
  <si>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</si>
  <si>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</si>
  <si>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</si>
  <si>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</si>
  <si>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</si>
  <si>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</si>
  <si>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</si>
  <si>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</si>
  <si>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</si>
  <si>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</si>
  <si>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</si>
  <si>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</si>
  <si>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</si>
  <si>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</si>
  <si>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</si>
  <si>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</si>
  <si>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</si>
  <si>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</si>
  <si>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</si>
  <si>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</si>
  <si>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</si>
  <si>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</si>
  <si>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</si>
  <si>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</si>
  <si>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</si>
  <si>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</si>
  <si>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</si>
  <si>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</si>
  <si>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</si>
  <si>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</si>
  <si>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</si>
  <si>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</si>
  <si>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</si>
  <si>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</si>
  <si>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</si>
  <si>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</si>
  <si>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</si>
  <si>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</si>
  <si>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</si>
  <si>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</si>
  <si>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</si>
  <si>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</si>
  <si>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</si>
  <si>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</si>
  <si>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</si>
  <si>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</si>
  <si>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</si>
  <si>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</si>
  <si>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</si>
  <si>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</si>
  <si>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</si>
  <si>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</si>
  <si>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</si>
  <si>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</si>
  <si>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</si>
  <si>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</si>
  <si>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</si>
  <si>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</si>
  <si>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</si>
  <si>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</si>
  <si>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</si>
  <si>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</si>
  <si>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</si>
  <si>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</si>
  <si>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</si>
  <si>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</si>
  <si>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</si>
  <si>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</si>
  <si>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</si>
  <si>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</si>
  <si>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</si>
  <si>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</si>
  <si>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</si>
  <si>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</si>
  <si>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</si>
  <si>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</si>
  <si>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</si>
  <si>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</si>
  <si>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</si>
  <si>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</si>
  <si>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</si>
  <si>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</si>
  <si>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</si>
  <si>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</si>
  <si>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</si>
  <si>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</si>
  <si>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</si>
  <si>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</si>
  <si>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</si>
  <si>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</si>
  <si>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</si>
  <si>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</si>
  <si>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</si>
  <si>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</si>
  <si>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</si>
  <si>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</si>
  <si>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</si>
  <si>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</si>
  <si>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</si>
  <si>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</si>
  <si>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</si>
  <si>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</si>
  <si>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</si>
  <si>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</si>
  <si>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</si>
  <si>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</si>
  <si>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</si>
  <si>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</si>
  <si>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</si>
  <si>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</si>
  <si>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</si>
  <si>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</si>
  <si>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</si>
  <si>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</si>
  <si>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</si>
  <si>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</si>
  <si>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</si>
  <si>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</si>
  <si>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</si>
  <si>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</si>
  <si>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</si>
  <si>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</si>
  <si>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</si>
  <si>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</si>
  <si>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</si>
  <si>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</si>
  <si>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</si>
  <si>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</si>
  <si>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</si>
  <si>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</si>
  <si>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</si>
  <si>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</si>
  <si>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</si>
  <si>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</si>
  <si>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</si>
  <si>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</si>
  <si>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</si>
  <si>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</si>
  <si>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</si>
  <si>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</si>
  <si>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</si>
  <si>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</si>
  <si>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</si>
  <si>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</si>
  <si>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</si>
  <si>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</si>
  <si>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</si>
  <si>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</si>
  <si>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</si>
  <si>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</si>
  <si>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</si>
  <si>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</si>
  <si>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</si>
  <si>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</si>
  <si>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</si>
  <si>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</si>
  <si>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</si>
  <si>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</si>
  <si>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</si>
  <si>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</si>
  <si>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</si>
  <si>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</si>
  <si>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</si>
  <si>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</si>
  <si>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</si>
  <si>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</si>
  <si>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</si>
  <si>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</si>
  <si>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</si>
  <si>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</si>
  <si>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</si>
  <si>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</si>
  <si>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</si>
  <si>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</si>
  <si>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</si>
  <si>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</si>
  <si>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</si>
  <si>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</si>
  <si>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</si>
  <si>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</si>
  <si>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</si>
  <si>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</si>
  <si>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</si>
  <si>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</si>
  <si>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</si>
  <si>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</si>
  <si>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</si>
  <si>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</si>
  <si>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</si>
  <si>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</si>
  <si>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</si>
  <si>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</si>
  <si>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</si>
  <si>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</si>
  <si>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</si>
  <si>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</si>
  <si>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</si>
  <si>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</si>
  <si>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</si>
  <si>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</si>
  <si>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</si>
  <si>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</si>
  <si>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</si>
  <si>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</si>
  <si>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</si>
  <si>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</si>
  <si>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</si>
  <si>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</si>
  <si>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</si>
  <si>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</si>
  <si>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</si>
  <si>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</si>
  <si>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</si>
  <si>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</si>
  <si>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</si>
  <si>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</si>
  <si>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</si>
  <si>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</si>
  <si>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</si>
  <si>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</si>
  <si>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</si>
  <si>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</si>
  <si>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</si>
  <si>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</si>
  <si>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</si>
  <si>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</si>
  <si>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</si>
  <si>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</si>
  <si>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</si>
  <si>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</si>
  <si>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</si>
  <si>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</si>
  <si>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</si>
  <si>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</si>
  <si>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</si>
  <si>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</si>
  <si>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</si>
  <si>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</si>
  <si>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</si>
  <si>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</si>
  <si>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</si>
  <si>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</si>
  <si>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</si>
  <si>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</si>
  <si>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</si>
  <si>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</si>
  <si>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</si>
  <si>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</si>
  <si>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</si>
  <si>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</si>
  <si>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</si>
  <si>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</si>
  <si>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</si>
  <si>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</si>
  <si>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</si>
  <si>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</si>
  <si>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</si>
  <si>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</si>
  <si>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</si>
  <si>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</si>
  <si>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</si>
  <si>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</si>
  <si>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</si>
  <si>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</si>
  <si>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</si>
  <si>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</si>
  <si>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</si>
  <si>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</si>
  <si>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</si>
  <si>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</si>
  <si>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</si>
  <si>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</si>
  <si>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</si>
  <si>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</si>
  <si>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</si>
  <si>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</si>
  <si>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</si>
  <si>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</si>
  <si>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</si>
  <si>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</si>
  <si>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</si>
  <si>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</si>
  <si>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</si>
  <si>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</si>
  <si>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</si>
  <si>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</si>
  <si>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</si>
  <si>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</si>
  <si>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</si>
  <si>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</si>
  <si>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</si>
  <si>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</si>
  <si>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</si>
  <si>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</si>
  <si>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</si>
  <si>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</si>
  <si>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</si>
  <si>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</si>
  <si>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</si>
  <si>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</si>
  <si>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</si>
  <si>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</si>
  <si>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</si>
  <si>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</si>
  <si>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</si>
  <si>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</si>
  <si>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</si>
  <si>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</si>
  <si>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</si>
  <si>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</si>
  <si>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</si>
  <si>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</si>
  <si>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</si>
  <si>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</si>
  <si>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</si>
  <si>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</si>
  <si>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</si>
  <si>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</si>
  <si>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</si>
  <si>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</si>
  <si>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</si>
  <si>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</si>
  <si>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</si>
  <si>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</si>
  <si>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</si>
  <si>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</si>
  <si>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</si>
  <si>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</si>
  <si>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</si>
  <si>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</si>
  <si>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</si>
  <si>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</si>
  <si>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</si>
  <si>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</si>
  <si>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</si>
  <si>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</si>
  <si>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</si>
  <si>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</si>
  <si>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</si>
  <si>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</si>
  <si>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</si>
  <si>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</si>
  <si>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</si>
  <si>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</si>
  <si>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</si>
  <si>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</si>
  <si>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</si>
  <si>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</si>
  <si>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</si>
  <si>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</si>
  <si>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</si>
  <si>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</si>
  <si>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</si>
  <si>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</si>
  <si>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</si>
  <si>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</si>
  <si>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</si>
  <si>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</si>
  <si>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</si>
  <si>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</si>
  <si>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</si>
  <si>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</si>
  <si>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</si>
  <si>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</si>
  <si>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</si>
  <si>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</si>
  <si>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</si>
  <si>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</si>
  <si>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</si>
  <si>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</si>
  <si>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</si>
  <si>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</si>
  <si>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</si>
  <si>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</si>
  <si>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</si>
  <si>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</si>
  <si>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</si>
  <si>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</si>
  <si>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</si>
  <si>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</si>
  <si>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</si>
  <si>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</si>
  <si>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</si>
  <si>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</si>
  <si>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</si>
  <si>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</si>
  <si>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</si>
  <si>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</si>
  <si>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</si>
  <si>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</si>
  <si>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</si>
  <si>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</si>
  <si>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</si>
  <si>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</si>
  <si>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</si>
  <si>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</si>
  <si>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</si>
  <si>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</si>
  <si>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</si>
  <si>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</si>
  <si>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</si>
  <si>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</si>
  <si>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</si>
  <si>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</si>
  <si>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</si>
  <si>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</si>
  <si>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</si>
  <si>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</si>
  <si>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</si>
  <si>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</si>
  <si>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</si>
  <si>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</si>
  <si>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</si>
  <si>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</si>
  <si>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</si>
  <si>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</si>
  <si>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</si>
  <si>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</si>
  <si>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</si>
  <si>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</si>
  <si>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</si>
  <si>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</si>
  <si>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</si>
  <si>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</si>
  <si>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</si>
  <si>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</si>
  <si>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</si>
  <si>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</si>
  <si>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</si>
  <si>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</si>
  <si>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</si>
  <si>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</si>
  <si>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</si>
  <si>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</si>
  <si>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</si>
  <si>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</si>
  <si>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</si>
  <si>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</si>
  <si>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</si>
  <si>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</si>
  <si>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</si>
  <si>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</si>
  <si>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</si>
  <si>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</si>
  <si>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</si>
  <si>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</si>
  <si>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</si>
  <si>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</si>
  <si>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</si>
  <si>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</si>
  <si>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</si>
  <si>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</si>
  <si>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</si>
  <si>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</si>
  <si>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</si>
  <si>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</si>
  <si>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</si>
  <si>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</si>
  <si>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</si>
  <si>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</si>
  <si>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</si>
  <si>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</si>
  <si>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</si>
  <si>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</si>
  <si>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</si>
  <si>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</si>
  <si>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</si>
  <si>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</si>
  <si>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</si>
  <si>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</si>
  <si>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</si>
  <si>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</si>
  <si>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</si>
  <si>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</si>
  <si>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</si>
  <si>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</si>
  <si>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</si>
  <si>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</si>
  <si>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</si>
  <si>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</si>
  <si>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</si>
  <si>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</si>
  <si>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</si>
  <si>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</si>
  <si>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</si>
  <si>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</si>
  <si>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</si>
  <si>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</si>
  <si>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</si>
  <si>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</si>
  <si>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</si>
  <si>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</si>
  <si>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</si>
  <si>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</si>
  <si>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</si>
  <si>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</si>
  <si>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</si>
  <si>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</si>
  <si>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</si>
  <si>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</si>
  <si>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</si>
  <si>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</si>
  <si>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</si>
  <si>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</si>
  <si>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</si>
  <si>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</si>
  <si>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</si>
  <si>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</si>
  <si>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</si>
  <si>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</si>
  <si>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</si>
  <si>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</si>
  <si>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</si>
  <si>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</si>
  <si>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</si>
  <si>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</si>
  <si>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</si>
  <si>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</si>
  <si>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</si>
  <si>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</si>
  <si>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</si>
  <si>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</si>
  <si>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</si>
  <si>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</si>
  <si>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</si>
  <si>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</si>
  <si>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</si>
  <si>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</si>
  <si>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</si>
  <si>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</si>
  <si>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</si>
  <si>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</si>
  <si>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</si>
  <si>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</si>
  <si>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</si>
  <si>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</si>
  <si>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</si>
  <si>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</si>
  <si>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</si>
  <si>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</si>
  <si>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</si>
  <si>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</si>
  <si>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</si>
  <si>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</si>
  <si>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</si>
  <si>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</si>
  <si>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</si>
  <si>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</si>
  <si>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</si>
  <si>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</si>
  <si>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</si>
  <si>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</si>
  <si>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</si>
  <si>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</si>
  <si>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</si>
  <si>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</si>
  <si>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</si>
  <si>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</si>
  <si>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</si>
  <si>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</si>
  <si>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</si>
  <si>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</si>
  <si>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</si>
  <si>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</si>
  <si>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</si>
  <si>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</si>
  <si>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</si>
  <si>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</si>
  <si>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</si>
  <si>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</si>
  <si>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</si>
  <si>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</si>
  <si>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</si>
  <si>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</si>
  <si>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</si>
  <si>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</si>
  <si>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</si>
  <si>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</si>
  <si>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</si>
  <si>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</si>
  <si>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</si>
  <si>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</si>
  <si>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</si>
  <si>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</si>
  <si>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</si>
  <si>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</si>
  <si>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</si>
  <si>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</si>
  <si>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</si>
  <si>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</si>
  <si>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</si>
  <si>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</si>
  <si>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</si>
  <si>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</si>
  <si>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</si>
  <si>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</si>
  <si>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</si>
  <si>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</si>
  <si>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</si>
  <si>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</si>
  <si>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</si>
  <si>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</si>
  <si>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</si>
  <si>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</si>
  <si>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</si>
  <si>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</si>
  <si>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</si>
  <si>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</si>
  <si>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</si>
  <si>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</si>
  <si>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</si>
  <si>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</si>
  <si>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</si>
  <si>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</si>
  <si>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</si>
  <si>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</si>
  <si>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</si>
  <si>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</si>
  <si>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</si>
  <si>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</si>
  <si>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</si>
  <si>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</si>
  <si>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</si>
  <si>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</si>
  <si>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</si>
  <si>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</si>
  <si>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</si>
  <si>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</si>
  <si>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</si>
  <si>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</si>
  <si>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</si>
  <si>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</si>
  <si>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</si>
  <si>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</si>
  <si>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</si>
  <si>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</si>
  <si>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</si>
  <si>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</si>
  <si>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</si>
  <si>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</si>
  <si>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</si>
  <si>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</si>
  <si>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</si>
  <si>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</si>
  <si>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</si>
  <si>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</si>
  <si>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</si>
  <si>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</si>
  <si>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</si>
  <si>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</si>
  <si>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</si>
  <si>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</si>
  <si>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</si>
  <si>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</si>
  <si>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</si>
  <si>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</si>
  <si>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</si>
  <si>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</si>
  <si>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</si>
  <si>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</si>
  <si>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</si>
  <si>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</si>
  <si>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</si>
  <si>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</si>
  <si>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</si>
  <si>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</si>
  <si>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</si>
  <si>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</si>
  <si>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</si>
  <si>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</si>
  <si>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</si>
  <si>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</si>
  <si>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</si>
  <si>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</si>
  <si>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</si>
  <si>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</si>
  <si>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</si>
  <si>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</si>
  <si>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</si>
  <si>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</si>
  <si>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</si>
  <si>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</si>
  <si>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</si>
  <si>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</si>
  <si>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</si>
  <si>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</si>
  <si>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</si>
  <si>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</si>
  <si>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</si>
  <si>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</si>
  <si>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</si>
  <si>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</si>
  <si>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</si>
  <si>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</si>
  <si>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</si>
  <si>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</si>
  <si>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</si>
  <si>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</si>
  <si>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</si>
  <si>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</si>
  <si>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</si>
  <si>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</si>
  <si>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</si>
  <si>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</si>
  <si>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</si>
  <si>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</si>
  <si>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</si>
  <si>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</si>
  <si>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</si>
  <si>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</si>
  <si>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</si>
  <si>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</si>
  <si>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</si>
  <si>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</si>
  <si>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</si>
  <si>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</si>
  <si>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</si>
  <si>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</si>
  <si>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</si>
  <si>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</si>
  <si>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</si>
  <si>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</si>
  <si>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</si>
  <si>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</si>
  <si>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</si>
  <si>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</si>
  <si>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</si>
  <si>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</si>
  <si>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</si>
  <si>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</si>
  <si>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</si>
  <si>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</si>
  <si>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</si>
  <si>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</si>
  <si>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</si>
  <si>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</si>
  <si>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</si>
  <si>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</si>
  <si>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</si>
  <si>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</si>
  <si>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</si>
  <si>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</si>
  <si>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</si>
  <si>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</si>
  <si>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</si>
  <si>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</si>
  <si>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</si>
  <si>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</si>
  <si>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</si>
  <si>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</si>
  <si>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</si>
  <si>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</si>
  <si>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</si>
  <si>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</si>
  <si>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</si>
  <si>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</si>
  <si>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</si>
  <si>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</si>
  <si>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</si>
  <si>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</si>
  <si>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</si>
  <si>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</si>
  <si>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</si>
  <si>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</si>
  <si>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</si>
  <si>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</si>
  <si>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</si>
  <si>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</si>
  <si>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</si>
  <si>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</si>
  <si>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</si>
  <si>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</si>
  <si>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</si>
  <si>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</si>
  <si>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</si>
  <si>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</si>
  <si>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</si>
  <si>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</si>
  <si>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</si>
  <si>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</si>
  <si>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</si>
  <si>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</si>
  <si>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</si>
  <si>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</si>
  <si>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</si>
  <si>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</si>
  <si>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</si>
  <si>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</si>
  <si>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</si>
  <si>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</si>
  <si>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</si>
  <si>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</si>
  <si>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</si>
  <si>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</si>
  <si>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</si>
  <si>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</si>
  <si>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</si>
  <si>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</si>
  <si>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</si>
  <si>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</si>
  <si>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</si>
  <si>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</si>
  <si>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</si>
  <si>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</si>
  <si>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</si>
  <si>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</si>
  <si>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</si>
  <si>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</si>
  <si>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</si>
  <si>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</si>
  <si>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</si>
  <si>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</si>
  <si>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</si>
  <si>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</si>
  <si>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</si>
  <si>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</si>
  <si>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</si>
  <si>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</si>
  <si>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</si>
  <si>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</si>
  <si>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</si>
  <si>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</si>
  <si>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</si>
  <si>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</si>
  <si>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</si>
  <si>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</si>
  <si>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</si>
  <si>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</si>
  <si>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</si>
  <si>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</si>
  <si>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</si>
  <si>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</si>
  <si>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</si>
  <si>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</si>
  <si>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</si>
  <si>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</si>
  <si>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</si>
  <si>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</si>
  <si>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</si>
  <si>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</si>
  <si>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</si>
  <si>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</si>
  <si>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</si>
  <si>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</si>
  <si>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</si>
  <si>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</si>
  <si>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</si>
  <si>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</si>
  <si>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</si>
  <si>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</si>
  <si>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</si>
  <si>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</si>
  <si>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</si>
  <si>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</si>
  <si>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</si>
  <si>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</si>
  <si>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</si>
  <si>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</si>
  <si>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</si>
  <si>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</si>
  <si>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</si>
  <si>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</si>
  <si>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</si>
  <si>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</si>
  <si>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</si>
  <si>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</si>
  <si>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</si>
  <si>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</si>
  <si>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</si>
  <si>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</si>
  <si>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</si>
  <si>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</si>
  <si>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</si>
  <si>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</si>
  <si>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</si>
  <si>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</si>
  <si>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</si>
  <si>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</si>
  <si>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</si>
  <si>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</si>
  <si>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</si>
  <si>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</si>
  <si>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</si>
  <si>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</si>
  <si>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</si>
  <si>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</si>
  <si>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</si>
  <si>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</si>
  <si>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</si>
  <si>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</si>
  <si>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</si>
  <si>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</si>
  <si>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</si>
  <si>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</si>
  <si>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</si>
  <si>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</si>
  <si>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</si>
  <si>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</si>
  <si>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</si>
  <si>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</si>
  <si>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</si>
  <si>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</si>
  <si>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</si>
  <si>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</si>
  <si>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</si>
  <si>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</si>
  <si>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</si>
  <si>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</si>
  <si>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</si>
  <si>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</si>
  <si>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</si>
  <si>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</si>
  <si>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</si>
  <si>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</si>
  <si>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</si>
  <si>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</si>
  <si>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</si>
  <si>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</si>
  <si>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</si>
  <si>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</si>
  <si>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</si>
  <si>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</si>
  <si>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</si>
  <si>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</si>
  <si>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</si>
  <si>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</si>
  <si>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</si>
  <si>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</si>
  <si>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</si>
  <si>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</si>
  <si>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</si>
  <si>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</si>
  <si>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</si>
  <si>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</si>
  <si>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</si>
  <si>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</si>
  <si>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</si>
  <si>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</si>
  <si>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</si>
  <si>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</si>
  <si>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</si>
  <si>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</si>
  <si>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</si>
  <si>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</si>
  <si>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</si>
  <si>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</si>
  <si>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</si>
  <si>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</si>
  <si>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</si>
  <si>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</si>
  <si>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</si>
  <si>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</si>
  <si>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</si>
  <si>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</si>
  <si>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</si>
  <si>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</si>
  <si>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</si>
  <si>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</si>
  <si>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</si>
  <si>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</si>
  <si>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</si>
  <si>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</si>
  <si>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</si>
  <si>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</si>
  <si>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</si>
  <si>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</si>
  <si>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</si>
  <si>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</si>
  <si>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</si>
  <si>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</si>
  <si>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</si>
  <si>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</si>
  <si>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</si>
  <si>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</si>
  <si>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</si>
  <si>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</si>
  <si>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</si>
  <si>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</si>
  <si>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</si>
  <si>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</si>
  <si>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</si>
  <si>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</si>
  <si>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</si>
  <si>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</si>
  <si>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</si>
  <si>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</si>
  <si>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</si>
  <si>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</si>
  <si>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</si>
  <si>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</si>
  <si>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</si>
  <si>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</si>
  <si>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</si>
  <si>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</si>
  <si>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</si>
  <si>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</si>
  <si>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</si>
  <si>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</si>
  <si>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</si>
  <si>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</si>
  <si>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</si>
  <si>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</si>
  <si>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</si>
  <si>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</si>
  <si>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</si>
  <si>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</si>
  <si>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</si>
  <si>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</si>
  <si>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</si>
  <si>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</si>
  <si>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</si>
  <si>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</si>
  <si>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</si>
  <si>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</si>
  <si>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</si>
  <si>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</si>
  <si>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</si>
  <si>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</si>
  <si>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</si>
  <si>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</si>
  <si>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</si>
  <si>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</si>
  <si>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</si>
  <si>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</si>
  <si>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</si>
  <si>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</si>
  <si>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</si>
  <si>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</si>
  <si>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</si>
  <si>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</si>
  <si>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</si>
  <si>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</si>
  <si>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</si>
  <si>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</si>
  <si>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</si>
  <si>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</si>
  <si>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</si>
  <si>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</si>
  <si>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</si>
  <si>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</si>
  <si>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</si>
  <si>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</si>
  <si>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</si>
  <si>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</si>
  <si>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</si>
  <si>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</si>
  <si>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</si>
  <si>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</si>
  <si>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</si>
  <si>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</si>
  <si>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</si>
  <si>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</si>
  <si>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</si>
  <si>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</si>
  <si>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</si>
  <si>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</si>
  <si>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</si>
  <si>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</si>
  <si>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</si>
  <si>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</si>
  <si>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</si>
  <si>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</si>
  <si>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</si>
  <si>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</si>
  <si>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</si>
  <si>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</si>
  <si>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</si>
  <si>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</si>
  <si>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</si>
  <si>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</si>
  <si>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</si>
  <si>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</si>
  <si>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</si>
  <si>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</si>
  <si>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</si>
  <si>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</si>
  <si>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</si>
  <si>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</si>
  <si>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</si>
  <si>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</si>
  <si>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</si>
  <si>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</si>
  <si>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</si>
  <si>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</si>
  <si>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</si>
  <si>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</si>
  <si>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</si>
  <si>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</si>
  <si>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</si>
  <si>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</si>
  <si>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</si>
  <si>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</si>
  <si>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</si>
  <si>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</si>
  <si>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</si>
  <si>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</si>
  <si>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</si>
  <si>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</si>
  <si>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</si>
  <si>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</si>
  <si>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</si>
  <si>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</si>
  <si>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</si>
  <si>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</si>
  <si>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</si>
  <si>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</si>
  <si>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</si>
  <si>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</si>
  <si>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</si>
  <si>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</si>
  <si>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</si>
  <si>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</si>
  <si>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</si>
  <si>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</si>
  <si>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</si>
  <si>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</si>
  <si>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</si>
  <si>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</si>
  <si>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</si>
  <si>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</si>
  <si>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</si>
  <si>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</si>
  <si>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</si>
  <si>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</si>
  <si>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</si>
  <si>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</si>
  <si>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</si>
  <si>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</si>
  <si>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</si>
  <si>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</si>
  <si>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</si>
  <si>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</si>
  <si>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</si>
  <si>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</si>
  <si>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</si>
  <si>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</si>
  <si>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</si>
  <si>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</si>
  <si>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</si>
  <si>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</si>
  <si>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</si>
  <si>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</si>
  <si>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</si>
  <si>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</si>
  <si>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</si>
  <si>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</si>
  <si>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</si>
  <si>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</si>
  <si>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</si>
  <si>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</si>
  <si>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</si>
  <si>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</si>
  <si>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</si>
  <si>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</si>
  <si>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</si>
  <si>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</si>
  <si>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</si>
  <si>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</si>
  <si>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</si>
  <si>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</si>
  <si>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</si>
  <si>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</si>
  <si>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</si>
  <si>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</si>
  <si>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</si>
  <si>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</si>
  <si>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</si>
  <si>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</si>
  <si>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</si>
  <si>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</si>
  <si>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</si>
  <si>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</si>
  <si>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</si>
  <si>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</si>
  <si>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</si>
  <si>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</si>
  <si>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</si>
  <si>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</si>
  <si>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</si>
  <si>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</si>
  <si>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</si>
  <si>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</si>
  <si>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</si>
  <si>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</si>
  <si>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</si>
  <si>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</si>
  <si>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</si>
  <si>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</si>
  <si>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</si>
  <si>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</si>
  <si>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</si>
  <si>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</si>
  <si>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</si>
  <si>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</si>
  <si>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</si>
  <si>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</si>
  <si>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</si>
  <si>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</si>
  <si>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</si>
  <si>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</si>
  <si>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</si>
  <si>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</si>
  <si>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</si>
  <si>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</si>
  <si>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</si>
  <si>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</si>
  <si>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</si>
  <si>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</si>
  <si>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</si>
  <si>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</si>
  <si>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</si>
  <si>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</si>
  <si>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</si>
  <si>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</si>
  <si>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</si>
  <si>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</si>
  <si>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</si>
  <si>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</si>
  <si>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</si>
  <si>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</si>
  <si>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</si>
  <si>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</si>
  <si>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</si>
  <si>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</si>
  <si>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</si>
  <si>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</si>
  <si>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</si>
  <si>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</si>
  <si>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</si>
  <si>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</si>
  <si>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</si>
  <si>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</si>
  <si>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</si>
  <si>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</si>
  <si>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</si>
  <si>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</si>
  <si>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</si>
  <si>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</si>
  <si>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</si>
  <si>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</si>
  <si>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</si>
  <si>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</si>
  <si>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</si>
  <si>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</si>
  <si>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</si>
  <si>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</si>
  <si>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</si>
  <si>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</si>
  <si>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</si>
  <si>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</si>
  <si>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</si>
  <si>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</si>
  <si>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</si>
  <si>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</si>
  <si>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</si>
  <si>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</si>
  <si>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</si>
  <si>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</si>
  <si>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</si>
  <si>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</si>
  <si>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</si>
  <si>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</si>
  <si>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</si>
  <si>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</si>
  <si>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</si>
  <si>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</si>
  <si>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</si>
  <si>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</si>
  <si>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</si>
  <si>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</si>
  <si>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</si>
  <si>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</si>
  <si>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</si>
  <si>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</si>
  <si>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</si>
  <si>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</si>
  <si>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</si>
  <si>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</si>
  <si>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</si>
  <si>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</si>
  <si>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</si>
  <si>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</si>
  <si>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</si>
  <si>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</si>
  <si>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</si>
  <si>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</si>
  <si>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</si>
  <si>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</si>
  <si>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</si>
  <si>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</si>
  <si>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</si>
  <si>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</si>
  <si>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</si>
  <si>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</si>
  <si>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</si>
  <si>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</si>
  <si>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</si>
  <si>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</si>
  <si>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</si>
  <si>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</si>
  <si>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</si>
  <si>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</si>
  <si>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</si>
  <si>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</si>
  <si>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</si>
  <si>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</si>
  <si>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</si>
  <si>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</si>
  <si>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</si>
  <si>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</si>
  <si>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</si>
  <si>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</si>
  <si>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</si>
  <si>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</si>
  <si>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</si>
  <si>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</si>
  <si>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</si>
  <si>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</si>
  <si>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</si>
  <si>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</si>
  <si>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</si>
  <si>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</si>
  <si>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</si>
  <si>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</si>
  <si>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</si>
  <si>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</si>
  <si>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</si>
  <si>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</si>
  <si>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</si>
  <si>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</si>
  <si>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</si>
  <si>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</si>
  <si>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</si>
  <si>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</si>
  <si>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</si>
  <si>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</si>
  <si>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</si>
  <si>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</si>
  <si>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</si>
  <si>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</si>
  <si>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</si>
  <si>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</si>
  <si>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</si>
  <si>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</si>
  <si>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</si>
  <si>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</si>
  <si>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</si>
  <si>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</si>
  <si>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</si>
  <si>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</si>
  <si>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</si>
  <si>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</si>
  <si>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</si>
  <si>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</si>
  <si>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</si>
  <si>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</si>
  <si>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</si>
  <si>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</si>
  <si>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</si>
  <si>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</si>
  <si>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</si>
  <si>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</si>
  <si>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</si>
  <si>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</si>
  <si>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</si>
  <si>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</si>
  <si>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</si>
  <si>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</si>
  <si>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</si>
  <si>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</si>
  <si>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</si>
  <si>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</si>
  <si>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</si>
  <si>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</si>
  <si>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</si>
  <si>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</si>
  <si>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</si>
  <si>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</si>
  <si>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</si>
  <si>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</si>
  <si>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</si>
  <si>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</si>
  <si>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</si>
  <si>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</si>
  <si>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</si>
  <si>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</si>
  <si>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</si>
  <si>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</si>
  <si>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</si>
  <si>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</si>
  <si>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</si>
  <si>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</si>
  <si>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</si>
  <si>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</si>
  <si>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</si>
  <si>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</si>
  <si>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</si>
  <si>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</si>
  <si>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</si>
  <si>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</si>
  <si>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</si>
  <si>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</si>
  <si>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</si>
  <si>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</si>
  <si>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</si>
  <si>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</si>
  <si>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</si>
  <si>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</si>
  <si>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</si>
  <si>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</si>
  <si>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</si>
  <si>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</si>
  <si>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</si>
  <si>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</si>
  <si>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</si>
  <si>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</si>
  <si>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</si>
  <si>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</si>
  <si>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</si>
  <si>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</si>
  <si>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</si>
  <si>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</si>
  <si>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</si>
  <si>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</si>
  <si>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</si>
  <si>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</si>
  <si>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</si>
  <si>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</si>
  <si>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</si>
  <si>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</si>
  <si>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</si>
  <si>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</si>
  <si>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</si>
  <si>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</si>
  <si>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</si>
  <si>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</si>
  <si>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</si>
  <si>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</si>
  <si>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</si>
  <si>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</si>
  <si>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</si>
  <si>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</si>
  <si>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</si>
  <si>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</si>
  <si>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</si>
  <si>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</si>
  <si>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</si>
  <si>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</si>
  <si>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</si>
  <si>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</si>
  <si>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</si>
  <si>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</si>
  <si>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</si>
  <si>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</si>
  <si>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</si>
  <si>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</si>
  <si>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</si>
  <si>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</si>
  <si>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</si>
  <si>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</si>
  <si>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</si>
  <si>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</si>
  <si>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</si>
  <si>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</si>
  <si>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</si>
  <si>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</si>
  <si>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</si>
  <si>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</si>
  <si>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</si>
  <si>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</si>
  <si>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</si>
  <si>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</si>
  <si>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</si>
  <si>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</si>
  <si>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</si>
  <si>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</si>
  <si>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</si>
  <si>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</si>
  <si>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</si>
  <si>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</si>
  <si>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</si>
  <si>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</si>
  <si>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</si>
  <si>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</si>
  <si>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</si>
  <si>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</si>
  <si>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</si>
  <si>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</si>
  <si>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</si>
  <si>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</si>
  <si>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</si>
  <si>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</si>
  <si>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</si>
  <si>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</si>
  <si>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</si>
  <si>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</si>
  <si>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</si>
  <si>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</si>
  <si>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</si>
  <si>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</si>
  <si>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</si>
  <si>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</si>
  <si>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</si>
  <si>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</si>
  <si>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</si>
  <si>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</si>
  <si>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</si>
  <si>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</si>
  <si>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</si>
  <si>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</si>
  <si>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</si>
  <si>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</si>
  <si>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</si>
  <si>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</si>
  <si>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</si>
  <si>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</si>
  <si>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</si>
  <si>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</si>
  <si>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</si>
  <si>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</si>
  <si>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</si>
  <si>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</si>
  <si>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</si>
  <si>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</si>
  <si>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</si>
  <si>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</si>
  <si>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</si>
  <si>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</si>
  <si>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</si>
  <si>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</si>
  <si>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</si>
  <si>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</si>
  <si>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</si>
  <si>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</si>
  <si>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</si>
  <si>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</si>
  <si>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</si>
  <si>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</si>
  <si>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</si>
  <si>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</si>
  <si>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</si>
  <si>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</si>
  <si>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</si>
  <si>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</si>
  <si>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</si>
  <si>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</si>
  <si>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</si>
  <si>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</si>
  <si>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</si>
  <si>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</si>
  <si>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</si>
  <si>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</si>
  <si>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</si>
  <si>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</si>
  <si>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</si>
  <si>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</si>
  <si>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</si>
  <si>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</si>
  <si>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</si>
  <si>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</si>
  <si>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</si>
  <si>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</si>
  <si>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</si>
  <si>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</si>
  <si>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</si>
  <si>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</si>
  <si>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</si>
  <si>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</si>
  <si>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</si>
  <si>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</si>
  <si>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</si>
  <si>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</si>
  <si>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</si>
  <si>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</si>
  <si>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</si>
  <si>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</si>
  <si>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</si>
  <si>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</si>
  <si>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</si>
  <si>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</si>
  <si>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</si>
  <si>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</si>
  <si>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</si>
  <si>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</si>
  <si>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</si>
  <si>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</si>
  <si>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</si>
  <si>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</si>
  <si>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</si>
  <si>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</si>
  <si>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</si>
  <si>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</si>
  <si>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</si>
  <si>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</si>
  <si>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</si>
  <si>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</si>
  <si>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</si>
  <si>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</si>
  <si>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</si>
  <si>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</si>
  <si>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</si>
  <si>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</si>
  <si>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</si>
  <si>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</si>
  <si>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</si>
  <si>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</si>
  <si>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</si>
  <si>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</si>
  <si>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</si>
  <si>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</si>
  <si>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</si>
  <si>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</si>
  <si>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</si>
  <si>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</si>
  <si>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</si>
  <si>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</si>
  <si>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</si>
  <si>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</si>
  <si>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</si>
  <si>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</si>
  <si>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</si>
  <si>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</si>
  <si>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</si>
  <si>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</si>
  <si>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</si>
  <si>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</si>
  <si>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</si>
  <si>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</si>
  <si>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</si>
  <si>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</si>
  <si>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</si>
  <si>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</si>
  <si>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</si>
  <si>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</si>
  <si>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</si>
  <si>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</si>
  <si>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</si>
  <si>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</si>
  <si>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</si>
  <si>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</si>
  <si>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</si>
  <si>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</si>
  <si>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</si>
  <si>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</si>
  <si>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</si>
  <si>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</si>
  <si>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</si>
  <si>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</si>
  <si>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</si>
  <si>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</si>
  <si>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</si>
  <si>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</si>
  <si>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</si>
  <si>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</si>
  <si>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</si>
  <si>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</si>
  <si>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</si>
  <si>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</si>
  <si>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</si>
  <si>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</si>
  <si>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</si>
  <si>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</si>
  <si>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</si>
  <si>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</si>
  <si>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</si>
  <si>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</si>
  <si>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</si>
  <si>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</si>
  <si>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</si>
  <si>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</si>
  <si>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</si>
  <si>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</si>
  <si>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</si>
  <si>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</si>
  <si>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</si>
  <si>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</si>
  <si>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</si>
  <si>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</si>
  <si>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</si>
  <si>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</si>
  <si>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</si>
  <si>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</si>
  <si>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</si>
  <si>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</si>
  <si>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</si>
  <si>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</si>
  <si>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</si>
  <si>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</si>
  <si>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</si>
  <si>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</si>
  <si>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</si>
  <si>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</si>
  <si>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</si>
  <si>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</si>
  <si>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</si>
  <si>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</si>
  <si>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</si>
  <si>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</si>
  <si>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</si>
  <si>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</si>
  <si>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</si>
  <si>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</si>
  <si>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</si>
  <si>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</si>
  <si>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</si>
  <si>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</si>
  <si>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</si>
  <si>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</si>
  <si>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</si>
  <si>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</si>
  <si>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</si>
  <si>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</si>
  <si>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</si>
  <si>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</si>
  <si>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</si>
  <si>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</si>
  <si>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</si>
  <si>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</si>
  <si>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</si>
  <si>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</si>
  <si>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</si>
  <si>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</si>
  <si>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</si>
  <si>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</si>
  <si>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</si>
  <si>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</si>
  <si>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</si>
  <si>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</si>
  <si>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</si>
  <si>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</si>
  <si>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</si>
  <si>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</si>
  <si>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</si>
  <si>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</si>
  <si>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</si>
  <si>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</si>
  <si>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</si>
  <si>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</si>
  <si>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</si>
  <si>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</si>
  <si>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</si>
  <si>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</si>
  <si>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</si>
  <si>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</si>
  <si>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</si>
  <si>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</si>
  <si>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</si>
  <si>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</si>
  <si>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</si>
  <si>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</si>
  <si>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</si>
  <si>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</si>
  <si>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</si>
  <si>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</si>
  <si>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</si>
  <si>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</si>
  <si>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</si>
  <si>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</si>
  <si>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</si>
  <si>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</si>
  <si>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</si>
  <si>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</si>
  <si>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</si>
  <si>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</si>
  <si>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</si>
  <si>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</si>
  <si>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</si>
  <si>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</si>
  <si>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</si>
  <si>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</si>
  <si>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</si>
  <si>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</si>
  <si>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</si>
  <si>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</si>
  <si>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</si>
  <si>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</si>
  <si>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</si>
  <si>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</si>
  <si>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</si>
  <si>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</si>
  <si>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</si>
  <si>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</si>
  <si>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</si>
  <si>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</si>
  <si>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</si>
  <si>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</si>
  <si>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</si>
  <si>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</si>
  <si>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</si>
  <si>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</si>
  <si>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</si>
  <si>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</si>
  <si>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</si>
  <si>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</si>
  <si>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</si>
  <si>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</si>
  <si>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</si>
  <si>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</si>
  <si>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</si>
  <si>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</si>
  <si>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</si>
  <si>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</si>
  <si>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</si>
  <si>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</si>
  <si>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</si>
  <si>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</si>
  <si>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</si>
  <si>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</si>
  <si>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</si>
  <si>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</si>
  <si>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</si>
  <si>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</si>
  <si>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</si>
  <si>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</si>
  <si>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</si>
  <si>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</si>
  <si>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</si>
  <si>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</si>
  <si>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</si>
  <si>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</si>
  <si>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</si>
  <si>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</si>
  <si>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</si>
  <si>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</si>
  <si>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</si>
  <si>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</si>
  <si>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</si>
  <si>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</si>
  <si>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</si>
  <si>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</si>
  <si>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</si>
  <si>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</si>
  <si>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</si>
  <si>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</si>
  <si>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</si>
  <si>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</si>
  <si>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</si>
  <si>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</si>
  <si>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</si>
  <si>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</si>
  <si>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</si>
  <si>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</si>
  <si>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</si>
  <si>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</si>
  <si>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</si>
  <si>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</si>
  <si>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</si>
  <si>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</si>
  <si>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</si>
  <si>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</si>
  <si>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</si>
  <si>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</si>
  <si>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</si>
  <si>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</si>
  <si>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</si>
  <si>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</si>
  <si>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</si>
  <si>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</si>
  <si>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</si>
  <si>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</si>
  <si>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</si>
  <si>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</si>
  <si>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</si>
  <si>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</si>
  <si>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</si>
  <si>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</si>
  <si>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</si>
  <si>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</si>
  <si>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</si>
  <si>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</si>
  <si>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</si>
  <si>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</si>
  <si>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</si>
  <si>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</si>
  <si>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</si>
  <si>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</si>
  <si>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</si>
  <si>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</si>
  <si>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</si>
  <si>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</si>
  <si>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</si>
  <si>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</si>
  <si>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</si>
  <si>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</si>
  <si>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</si>
  <si>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</si>
  <si>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</si>
  <si>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</si>
  <si>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</si>
  <si>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</si>
  <si>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</si>
  <si>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</si>
  <si>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</si>
  <si>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</si>
  <si>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</si>
  <si>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</si>
  <si>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</si>
  <si>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</si>
  <si>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</si>
  <si>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</si>
  <si>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</si>
  <si>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</si>
  <si>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</si>
  <si>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</si>
  <si>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</si>
  <si>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</si>
  <si>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</si>
  <si>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</si>
  <si>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</si>
  <si>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</si>
  <si>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</si>
  <si>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</si>
  <si>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</si>
  <si>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</si>
  <si>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</si>
  <si>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</si>
  <si>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</si>
  <si>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</si>
  <si>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</si>
  <si>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</si>
  <si>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</si>
  <si>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</si>
  <si>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</si>
  <si>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</si>
  <si>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</si>
  <si>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</si>
  <si>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</si>
  <si>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</si>
  <si>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</si>
  <si>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</si>
  <si>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</si>
  <si>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</si>
  <si>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</si>
  <si>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</si>
  <si>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</si>
  <si>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</si>
  <si>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</si>
  <si>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</si>
  <si>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</si>
  <si>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</si>
  <si>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</si>
  <si>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</si>
  <si>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</si>
  <si>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</si>
  <si>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</si>
  <si>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</si>
  <si>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</si>
  <si>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</si>
  <si>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</si>
  <si>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</si>
  <si>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</si>
  <si>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</si>
  <si>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</si>
  <si>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</si>
  <si>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</si>
  <si>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</si>
  <si>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</si>
  <si>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</si>
  <si>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</si>
  <si>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</si>
  <si>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</si>
  <si>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</si>
  <si>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</si>
  <si>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</si>
  <si>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</si>
  <si>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</si>
  <si>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</si>
  <si>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</si>
  <si>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</si>
  <si>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</si>
  <si>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</si>
  <si>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</si>
  <si>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</si>
  <si>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</si>
  <si>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</si>
  <si>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</si>
  <si>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</si>
  <si>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</si>
  <si>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</si>
  <si>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</si>
  <si>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</si>
  <si>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</si>
  <si>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</si>
  <si>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</si>
  <si>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</si>
  <si>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</si>
  <si>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</si>
  <si>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</si>
  <si>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</si>
  <si>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</si>
  <si>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</si>
  <si>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</si>
  <si>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</si>
  <si>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</si>
  <si>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</si>
  <si>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</si>
  <si>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</si>
  <si>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</si>
  <si>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</si>
  <si>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</si>
  <si>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</si>
  <si>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</si>
  <si>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</si>
  <si>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</si>
  <si>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</si>
  <si>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</si>
  <si>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</si>
  <si>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</si>
  <si>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</si>
  <si>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</si>
  <si>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</si>
  <si>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</si>
  <si>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</si>
  <si>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</si>
  <si>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</si>
  <si>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</si>
  <si>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</si>
  <si>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</si>
  <si>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</si>
  <si>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</si>
  <si>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</si>
  <si>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</si>
  <si>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</si>
  <si>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</si>
  <si>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</si>
  <si>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</si>
  <si>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</si>
  <si>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</si>
  <si>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</si>
  <si>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</si>
  <si>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</si>
  <si>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</si>
  <si>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</si>
  <si>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</si>
  <si>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</si>
  <si>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</si>
  <si>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</si>
  <si>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</si>
  <si>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</si>
  <si>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</si>
  <si>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</si>
  <si>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</si>
  <si>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</si>
  <si>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</si>
  <si>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</si>
  <si>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</si>
  <si>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</si>
  <si>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</si>
  <si>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</si>
  <si>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</si>
  <si>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</si>
  <si>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</si>
  <si>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</si>
  <si>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</si>
  <si>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</si>
  <si>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</si>
  <si>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</si>
  <si>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</si>
  <si>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</si>
  <si>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</si>
  <si>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</si>
  <si>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</si>
  <si>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</si>
  <si>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</si>
  <si>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</si>
  <si>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</si>
  <si>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</si>
  <si>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</si>
  <si>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</si>
  <si>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</si>
  <si>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</si>
  <si>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</si>
  <si>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</si>
  <si>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</si>
  <si>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</si>
  <si>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</si>
  <si>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</si>
  <si>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</si>
  <si>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</si>
  <si>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</si>
  <si>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</si>
  <si>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</si>
  <si>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</si>
  <si>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</si>
  <si>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</si>
  <si>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</si>
  <si>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</si>
  <si>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</si>
  <si>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</si>
  <si>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</si>
  <si>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</si>
  <si>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</si>
  <si>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</si>
  <si>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</si>
  <si>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</si>
  <si>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</si>
  <si>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</si>
  <si>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</si>
  <si>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</si>
  <si>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</si>
  <si>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</si>
  <si>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</si>
  <si>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</si>
  <si>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</si>
  <si>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</si>
  <si>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</si>
  <si>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</si>
  <si>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</si>
  <si>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</si>
  <si>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</si>
  <si>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</si>
  <si>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</si>
  <si>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</si>
  <si>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</si>
  <si>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</si>
  <si>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</si>
  <si>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</si>
  <si>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</si>
  <si>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</si>
  <si>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</si>
  <si>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</si>
  <si>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</si>
  <si>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</si>
  <si>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</si>
  <si>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</si>
  <si>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</si>
  <si>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</si>
  <si>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</si>
  <si>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</si>
  <si>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</si>
  <si>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</si>
  <si>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</si>
  <si>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</si>
  <si>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</si>
  <si>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</si>
  <si>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</si>
  <si>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</si>
  <si>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</si>
  <si>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</si>
  <si>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</si>
  <si>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</si>
  <si>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</si>
  <si>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</si>
  <si>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</si>
  <si>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</si>
  <si>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</si>
  <si>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</si>
  <si>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</si>
  <si>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</si>
  <si>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</si>
  <si>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</si>
  <si>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</si>
  <si>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</si>
  <si>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</si>
  <si>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</si>
  <si>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</si>
  <si>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</si>
  <si>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</si>
  <si>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</si>
  <si>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</si>
  <si>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</si>
  <si>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</si>
  <si>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</si>
  <si>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</si>
  <si>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</si>
  <si>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</si>
  <si>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</si>
  <si>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</si>
  <si>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</si>
  <si>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</si>
  <si>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</si>
  <si>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</si>
  <si>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</si>
  <si>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</si>
  <si>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</si>
  <si>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</si>
  <si>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</si>
  <si>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</si>
  <si>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</si>
  <si>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</si>
  <si>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</si>
  <si>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</si>
  <si>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</si>
  <si>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</si>
  <si>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</si>
  <si>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</si>
  <si>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</si>
  <si>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</si>
  <si>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</si>
  <si>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</si>
  <si>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</si>
  <si>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</si>
  <si>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</si>
  <si>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</si>
  <si>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</si>
  <si>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</si>
  <si>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</si>
  <si>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</si>
  <si>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</si>
  <si>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</si>
  <si>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</si>
  <si>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</si>
  <si>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</si>
  <si>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</si>
  <si>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</si>
  <si>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</si>
  <si>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</si>
  <si>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</si>
  <si>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</si>
  <si>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</si>
  <si>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</si>
  <si>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</si>
  <si>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</si>
  <si>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</si>
  <si>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</si>
  <si>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</si>
  <si>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</si>
  <si>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</si>
  <si>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</si>
  <si>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</si>
  <si>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</si>
  <si>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</si>
  <si>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</si>
  <si>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</si>
  <si>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</si>
  <si>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</si>
  <si>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</si>
  <si>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</si>
  <si>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</si>
  <si>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</si>
  <si>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</si>
  <si>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</si>
  <si>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</si>
  <si>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</si>
  <si>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</si>
  <si>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</si>
  <si>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</si>
  <si>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</si>
  <si>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</si>
  <si>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</si>
  <si>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</si>
  <si>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</si>
  <si>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</si>
  <si>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</si>
  <si>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</si>
  <si>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</si>
  <si>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</si>
  <si>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</si>
  <si>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</si>
  <si>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</si>
  <si>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</si>
  <si>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</si>
  <si>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</si>
  <si>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</si>
  <si>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</si>
  <si>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</si>
  <si>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</si>
  <si>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</si>
  <si>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</si>
  <si>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</si>
  <si>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</si>
  <si>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</si>
  <si>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</si>
  <si>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</si>
  <si>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</si>
  <si>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</si>
  <si>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</si>
  <si>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</si>
  <si>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</si>
  <si>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</si>
  <si>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</si>
  <si>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</si>
  <si>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</si>
  <si>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</si>
  <si>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</si>
  <si>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</si>
  <si>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</si>
  <si>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</si>
  <si>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</si>
  <si>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</si>
  <si>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</si>
  <si>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</si>
  <si>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</si>
  <si>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</si>
  <si>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</si>
  <si>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</si>
  <si>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</si>
  <si>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</si>
  <si>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</si>
  <si>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</si>
  <si>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</si>
  <si>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</si>
  <si>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</si>
  <si>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</si>
  <si>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</si>
  <si>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</si>
  <si>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</si>
  <si>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</si>
  <si>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</si>
  <si>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</si>
  <si>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</si>
  <si>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</si>
  <si>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</si>
  <si>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</si>
  <si>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</si>
  <si>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</si>
  <si>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</si>
  <si>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</si>
  <si>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</si>
  <si>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</si>
  <si>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</si>
  <si>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</si>
  <si>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</si>
  <si>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</si>
  <si>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</si>
  <si>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</si>
  <si>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</si>
  <si>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</si>
  <si>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</si>
  <si>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</si>
  <si>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</si>
  <si>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</si>
  <si>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</si>
  <si>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</si>
  <si>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</si>
  <si>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</si>
  <si>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</si>
  <si>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</si>
  <si>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</si>
  <si>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</si>
  <si>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</si>
  <si>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</si>
  <si>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</si>
  <si>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</si>
  <si>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</si>
  <si>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</si>
  <si>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</si>
  <si>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</si>
  <si>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</si>
  <si>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</si>
  <si>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</si>
  <si>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</si>
  <si>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</si>
  <si>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</si>
  <si>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</si>
  <si>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</si>
  <si>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</si>
  <si>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</si>
  <si>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</si>
  <si>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</si>
  <si>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</si>
  <si>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</si>
  <si>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</si>
  <si>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</si>
  <si>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</si>
  <si>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</si>
  <si>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</si>
  <si>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</si>
  <si>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</si>
  <si>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</si>
  <si>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</si>
  <si>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</si>
  <si>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</si>
  <si>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</si>
  <si>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</si>
  <si>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</si>
  <si>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</si>
  <si>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</si>
  <si>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</si>
  <si>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</si>
  <si>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</si>
  <si>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</si>
  <si>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</si>
  <si>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</si>
  <si>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</si>
  <si>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</si>
  <si>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</si>
  <si>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</si>
  <si>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</si>
  <si>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</si>
  <si>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</si>
  <si>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</si>
  <si>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</si>
  <si>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</si>
  <si>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</si>
  <si>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</si>
  <si>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</si>
  <si>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</si>
  <si>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</si>
  <si>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</si>
  <si>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</si>
  <si>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</si>
  <si>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</si>
  <si>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</si>
  <si>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</si>
  <si>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</si>
  <si>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</si>
  <si>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</si>
  <si>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</si>
  <si>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</si>
  <si>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</si>
  <si>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</si>
  <si>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</si>
  <si>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</si>
  <si>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</si>
  <si>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</si>
  <si>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</si>
  <si>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</si>
  <si>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</si>
  <si>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</si>
  <si>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</si>
  <si>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</si>
  <si>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</si>
  <si>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</si>
  <si>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</si>
  <si>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</si>
  <si>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</si>
  <si>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</si>
  <si>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</si>
  <si>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</si>
  <si>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</si>
  <si>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</si>
  <si>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</si>
  <si>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</si>
  <si>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</si>
  <si>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</si>
  <si>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</si>
  <si>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</si>
  <si>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</si>
  <si>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</si>
  <si>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</si>
  <si>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</si>
  <si>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</si>
  <si>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</si>
  <si>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</si>
  <si>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</si>
  <si>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</si>
  <si>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</si>
  <si>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</si>
  <si>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</si>
  <si>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</si>
  <si>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</si>
  <si>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</si>
  <si>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</si>
  <si>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</si>
  <si>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</si>
  <si>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</si>
  <si>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</si>
  <si>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</si>
  <si>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</si>
  <si>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</si>
  <si>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</si>
  <si>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</si>
  <si>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</si>
  <si>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</si>
  <si>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</si>
  <si>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</si>
  <si>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</si>
  <si>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</si>
  <si>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</si>
  <si>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</si>
  <si>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</si>
  <si>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</si>
  <si>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</si>
  <si>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</si>
  <si>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</si>
  <si>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</si>
  <si>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</si>
  <si>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</si>
  <si>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</si>
  <si>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</si>
  <si>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</si>
  <si>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</si>
  <si>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</si>
  <si>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</si>
  <si>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</si>
  <si>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</si>
  <si>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</si>
  <si>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</si>
  <si>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</si>
  <si>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</si>
  <si>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</si>
  <si>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</si>
  <si>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</si>
  <si>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</si>
  <si>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</si>
  <si>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</si>
  <si>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</si>
  <si>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</si>
  <si>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</si>
  <si>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</si>
  <si>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</si>
  <si>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</si>
  <si>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</si>
  <si>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</si>
  <si>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</si>
  <si>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</si>
  <si>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</si>
  <si>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</si>
  <si>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</si>
  <si>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</si>
  <si>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</si>
  <si>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</si>
  <si>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</si>
  <si>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</si>
  <si>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</si>
  <si>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</si>
  <si>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</si>
  <si>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</si>
  <si>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</si>
  <si>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</si>
  <si>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</si>
  <si>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</si>
  <si>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</si>
  <si>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</si>
  <si>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</si>
  <si>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</si>
  <si>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</si>
  <si>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</si>
  <si>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</si>
  <si>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</si>
  <si>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</si>
  <si>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</si>
  <si>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</si>
  <si>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</si>
  <si>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</si>
  <si>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</si>
  <si>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</si>
  <si>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</si>
  <si>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</si>
  <si>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</si>
  <si>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</si>
  <si>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</si>
  <si>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</si>
  <si>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</si>
  <si>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</si>
  <si>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</si>
  <si>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</si>
  <si>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</si>
  <si>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</si>
  <si>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</si>
  <si>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</si>
  <si>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</si>
  <si>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</si>
  <si>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</si>
  <si>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</si>
  <si>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</si>
  <si>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</si>
  <si>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</si>
  <si>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</si>
  <si>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</si>
  <si>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</si>
  <si>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</si>
  <si>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</si>
  <si>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</si>
  <si>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</si>
  <si>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</si>
  <si>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</si>
  <si>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</si>
  <si>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</si>
  <si>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</si>
  <si>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</si>
  <si>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</si>
  <si>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</si>
  <si>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</si>
  <si>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</si>
  <si>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</si>
  <si>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</si>
  <si>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</si>
  <si>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</si>
  <si>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</si>
  <si>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</si>
  <si>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</si>
  <si>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</si>
  <si>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</si>
  <si>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</si>
  <si>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</si>
  <si>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</si>
  <si>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</si>
  <si>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</si>
  <si>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</si>
  <si>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</si>
  <si>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</si>
  <si>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</si>
  <si>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</si>
  <si>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</si>
  <si>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</si>
  <si>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</si>
  <si>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</si>
  <si>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</si>
  <si>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</si>
  <si>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</si>
  <si>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</si>
  <si>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</si>
  <si>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</si>
  <si>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</si>
  <si>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</si>
  <si>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</si>
  <si>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</si>
  <si>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</si>
  <si>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</si>
  <si>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</si>
  <si>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</si>
  <si>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</si>
  <si>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</si>
  <si>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</si>
  <si>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</si>
  <si>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</si>
  <si>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</si>
  <si>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</si>
  <si>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</si>
  <si>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</si>
  <si>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</si>
  <si>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</si>
  <si>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</si>
  <si>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</si>
  <si>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</si>
  <si>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</si>
  <si>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</si>
  <si>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</si>
  <si>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</si>
  <si>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</si>
  <si>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</si>
  <si>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</si>
  <si>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</si>
  <si>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</si>
  <si>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</si>
  <si>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</si>
  <si>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</si>
  <si>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</si>
  <si>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</si>
  <si>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</si>
  <si>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</si>
  <si>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</si>
  <si>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</si>
  <si>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</si>
  <si>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</si>
  <si>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</si>
  <si>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</si>
  <si>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</si>
  <si>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</si>
  <si>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</si>
  <si>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</si>
  <si>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</si>
  <si>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</si>
  <si>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</si>
  <si>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</si>
  <si>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</si>
  <si>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</si>
  <si>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</si>
  <si>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</si>
  <si>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</si>
  <si>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</si>
  <si>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</si>
  <si>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</si>
  <si>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</si>
  <si>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</si>
  <si>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</si>
  <si>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</si>
  <si>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</si>
  <si>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</si>
  <si>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</si>
  <si>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</si>
  <si>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</si>
  <si>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</si>
  <si>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</si>
  <si>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</si>
  <si>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</si>
  <si>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</si>
  <si>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</si>
  <si>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</si>
  <si>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</si>
  <si>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</si>
  <si>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</si>
  <si>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</si>
  <si>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</si>
  <si>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</si>
  <si>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</si>
  <si>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</si>
  <si>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</si>
  <si>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</si>
  <si>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</si>
  <si>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</si>
  <si>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</si>
  <si>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</si>
  <si>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</si>
  <si>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</si>
  <si>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</si>
  <si>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</si>
  <si>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</si>
  <si>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</si>
  <si>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</si>
  <si>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</si>
  <si>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</si>
  <si>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</si>
  <si>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</si>
  <si>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</si>
  <si>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</si>
  <si>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</si>
  <si>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</si>
  <si>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</si>
  <si>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</si>
  <si>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</si>
  <si>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</si>
  <si>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</si>
  <si>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</si>
  <si>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</si>
  <si>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</si>
  <si>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</si>
  <si>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</si>
  <si>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</si>
  <si>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</si>
  <si>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</si>
  <si>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</si>
  <si>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</si>
  <si>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</si>
  <si>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</si>
  <si>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</si>
  <si>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</si>
  <si>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</si>
  <si>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</si>
  <si>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</si>
  <si>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</si>
  <si>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</si>
  <si>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</si>
  <si>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</si>
  <si>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</si>
  <si>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</si>
  <si>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</si>
  <si>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</si>
  <si>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</si>
  <si>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</si>
  <si>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</si>
  <si>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</si>
  <si>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</si>
  <si>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</si>
  <si>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</si>
  <si>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</si>
  <si>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</si>
  <si>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</si>
  <si>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</si>
  <si>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</si>
  <si>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</si>
  <si>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</si>
  <si>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</si>
  <si>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</si>
  <si>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</si>
  <si>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</si>
  <si>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</si>
  <si>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</si>
  <si>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</si>
  <si>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</si>
  <si>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</si>
  <si>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</si>
  <si>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</si>
  <si>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</si>
  <si>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</si>
  <si>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</si>
  <si>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</si>
  <si>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</si>
  <si>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</si>
  <si>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</si>
  <si>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</si>
  <si>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</si>
  <si>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</si>
  <si>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</si>
  <si>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</si>
  <si>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</si>
  <si>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</si>
  <si>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</si>
  <si>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</si>
  <si>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</si>
  <si>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</si>
  <si>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</si>
  <si>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</si>
  <si>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</si>
  <si>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</si>
  <si>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</si>
  <si>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</si>
  <si>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</si>
  <si>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</si>
  <si>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</si>
  <si>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</si>
  <si>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</si>
  <si>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</si>
  <si>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</si>
  <si>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</si>
  <si>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</si>
  <si>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</si>
  <si>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</si>
  <si>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</si>
  <si>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</si>
  <si>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</si>
  <si>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</si>
  <si>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</si>
  <si>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</si>
  <si>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</si>
  <si>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</si>
  <si>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</si>
  <si>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</si>
  <si>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</si>
  <si>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</si>
  <si>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</si>
  <si>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</si>
  <si>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</si>
  <si>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</si>
  <si>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</si>
  <si>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</si>
  <si>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</si>
  <si>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</si>
  <si>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</si>
  <si>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</si>
  <si>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</si>
  <si>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</si>
  <si>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</si>
  <si>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</si>
  <si>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</si>
  <si>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</si>
  <si>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</si>
  <si>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</si>
  <si>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</si>
  <si>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</si>
  <si>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</si>
  <si>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</si>
  <si>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</si>
  <si>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</si>
  <si>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</si>
  <si>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</si>
  <si>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</si>
  <si>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</si>
  <si>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</si>
  <si>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</si>
  <si>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</si>
  <si>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</si>
  <si>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</si>
  <si>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</si>
  <si>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</si>
  <si>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</si>
  <si>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</si>
  <si>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</si>
  <si>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</si>
  <si>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</si>
  <si>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</si>
  <si>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</si>
  <si>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</si>
  <si>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</si>
  <si>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</si>
  <si>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</si>
  <si>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</si>
  <si>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</si>
  <si>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</si>
  <si>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</si>
  <si>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</si>
  <si>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</si>
  <si>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</si>
  <si>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</si>
  <si>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</si>
  <si>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</si>
  <si>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</si>
  <si>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</si>
  <si>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</si>
  <si>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</si>
  <si>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</si>
  <si>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</si>
  <si>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</si>
  <si>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</si>
  <si>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</si>
  <si>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</si>
  <si>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</si>
  <si>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</si>
  <si>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</si>
  <si>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</si>
  <si>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</si>
  <si>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</si>
  <si>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</si>
  <si>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</si>
  <si>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</si>
  <si>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</si>
  <si>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</si>
  <si>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</si>
  <si>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</si>
  <si>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</si>
  <si>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</si>
  <si>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</si>
  <si>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</si>
  <si>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</si>
  <si>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</si>
  <si>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</si>
  <si>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</si>
  <si>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</si>
  <si>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</si>
  <si>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</si>
  <si>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</si>
  <si>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</si>
  <si>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</si>
  <si>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</si>
  <si>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</si>
  <si>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</si>
  <si>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</si>
  <si>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</si>
  <si>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</si>
  <si>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</si>
  <si>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</si>
  <si>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</si>
  <si>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</si>
  <si>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</si>
  <si>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</si>
  <si>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</si>
  <si>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</si>
  <si>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</si>
  <si>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</si>
  <si>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</si>
  <si>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</si>
  <si>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</si>
  <si>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</si>
  <si>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</si>
  <si>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</si>
  <si>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</si>
  <si>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</si>
  <si>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</si>
  <si>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</si>
  <si>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</si>
  <si>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</si>
  <si>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</si>
  <si>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</si>
  <si>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</si>
  <si>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</si>
  <si>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</si>
  <si>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</si>
  <si>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</si>
  <si>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</si>
  <si>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</si>
  <si>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</si>
  <si>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</si>
  <si>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</si>
  <si>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</si>
  <si>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</si>
  <si>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</si>
  <si>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</si>
  <si>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</si>
  <si>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</si>
  <si>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</si>
  <si>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</si>
  <si>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</si>
  <si>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</si>
  <si>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</si>
  <si>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</si>
  <si>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</si>
  <si>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</si>
  <si>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</si>
  <si>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</si>
  <si>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</si>
  <si>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</si>
  <si>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</si>
  <si>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</si>
  <si>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</si>
  <si>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</si>
  <si>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</si>
  <si>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</si>
  <si>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</si>
  <si>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</si>
  <si>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</si>
  <si>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</si>
  <si>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</si>
  <si>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</si>
  <si>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</si>
  <si>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</si>
  <si>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</si>
  <si>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</si>
  <si>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</si>
  <si>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</si>
  <si>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</si>
  <si>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</si>
  <si>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</si>
  <si>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</si>
  <si>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</si>
  <si>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</si>
  <si>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</si>
  <si>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</si>
  <si>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</si>
  <si>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</si>
  <si>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</si>
  <si>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</si>
  <si>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</si>
  <si>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</si>
  <si>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</si>
  <si>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</si>
  <si>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</si>
  <si>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</si>
  <si>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</si>
  <si>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</si>
  <si>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</si>
  <si>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</si>
  <si>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</si>
  <si>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</si>
  <si>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</si>
  <si>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</si>
  <si>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</si>
  <si>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</si>
  <si>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</si>
  <si>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</si>
  <si>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</si>
  <si>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</si>
  <si>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</si>
  <si>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</si>
  <si>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</si>
  <si>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</si>
  <si>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</si>
  <si>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</si>
  <si>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</si>
  <si>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</si>
  <si>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</si>
  <si>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</si>
  <si>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</si>
  <si>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</si>
  <si>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</si>
  <si>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</si>
  <si>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</si>
  <si>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</si>
  <si>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</si>
  <si>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</si>
  <si>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</si>
  <si>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</si>
  <si>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</si>
  <si>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</si>
  <si>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</si>
  <si>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</si>
  <si>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</si>
  <si>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</si>
  <si>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</si>
  <si>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</si>
  <si>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</si>
  <si>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</si>
  <si>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</si>
  <si>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</si>
  <si>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</si>
  <si>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</si>
  <si>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</si>
  <si>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</si>
  <si>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</si>
  <si>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</si>
  <si>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</si>
  <si>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</si>
  <si>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</si>
  <si>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</si>
  <si>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</si>
  <si>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</si>
  <si>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</si>
  <si>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</si>
  <si>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</si>
  <si>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</si>
  <si>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</si>
  <si>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</si>
  <si>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</si>
  <si>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</si>
  <si>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</si>
  <si>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</si>
  <si>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</si>
  <si>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</si>
  <si>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</si>
  <si>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</si>
  <si>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</si>
  <si>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</si>
  <si>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</si>
  <si>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</si>
  <si>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</si>
  <si>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</si>
  <si>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</si>
  <si>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</si>
  <si>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</si>
  <si>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</si>
  <si>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</si>
  <si>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</si>
  <si>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</si>
  <si>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</si>
  <si>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</si>
  <si>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</si>
  <si>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</si>
  <si>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</si>
  <si>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</si>
  <si>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</si>
  <si>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</si>
  <si>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</si>
  <si>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</si>
  <si>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</si>
  <si>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</si>
  <si>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</si>
  <si>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</si>
  <si>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</si>
  <si>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</si>
  <si>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</si>
  <si>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</si>
  <si>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</si>
  <si>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</si>
  <si>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</si>
  <si>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</si>
  <si>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</si>
  <si>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</si>
  <si>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</si>
  <si>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</si>
  <si>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</si>
  <si>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</si>
  <si>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</si>
  <si>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</si>
  <si>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</si>
  <si>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</si>
  <si>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</si>
  <si>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</si>
  <si>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</si>
  <si>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</si>
  <si>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</si>
  <si>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</si>
  <si>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</si>
  <si>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</si>
  <si>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</si>
  <si>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</si>
  <si>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</si>
  <si>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</si>
  <si>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</si>
  <si>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</si>
  <si>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</si>
  <si>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</si>
  <si>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</si>
  <si>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</si>
  <si>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</si>
  <si>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</si>
  <si>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</si>
  <si>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</si>
  <si>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</si>
  <si>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</si>
  <si>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</si>
  <si>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</si>
  <si>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</si>
  <si>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</si>
  <si>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</si>
  <si>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</si>
  <si>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</si>
  <si>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</si>
  <si>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</si>
  <si>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</si>
  <si>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</si>
  <si>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</si>
  <si>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</si>
  <si>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</si>
  <si>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</si>
  <si>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</si>
  <si>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</si>
  <si>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</si>
  <si>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</si>
  <si>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</si>
  <si>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</si>
  <si>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</si>
  <si>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</si>
  <si>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</si>
  <si>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</si>
  <si>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</si>
  <si>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</si>
  <si>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</si>
  <si>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</si>
  <si>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</si>
  <si>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</si>
  <si>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</si>
  <si>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</si>
  <si>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</si>
  <si>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</si>
  <si>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</si>
  <si>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</si>
  <si>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</si>
  <si>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</si>
  <si>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</si>
  <si>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</si>
  <si>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</si>
  <si>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</si>
  <si>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</si>
  <si>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</si>
  <si>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</si>
  <si>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</si>
  <si>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</si>
  <si>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</si>
  <si>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</si>
  <si>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</si>
  <si>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</si>
  <si>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</si>
  <si>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</si>
  <si>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</si>
  <si>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</si>
  <si>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</si>
  <si>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</si>
  <si>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</si>
  <si>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</si>
  <si>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</si>
  <si>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</si>
  <si>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</si>
  <si>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</si>
  <si>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</si>
  <si>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</si>
  <si>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</si>
  <si>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</si>
  <si>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</si>
  <si>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</si>
  <si>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</si>
  <si>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</si>
  <si>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</si>
  <si>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</si>
  <si>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</si>
  <si>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</si>
  <si>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</si>
  <si>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</si>
  <si>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</si>
  <si>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</si>
  <si>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</si>
  <si>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</si>
  <si>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</si>
  <si>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</si>
  <si>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</si>
  <si>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</si>
  <si>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</si>
  <si>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</si>
  <si>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</si>
  <si>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</si>
  <si>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</si>
  <si>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</si>
  <si>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</si>
  <si>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</si>
  <si>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</si>
  <si>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</si>
  <si>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</si>
  <si>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</si>
  <si>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</si>
  <si>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</si>
  <si>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</si>
  <si>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</si>
  <si>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</si>
  <si>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</si>
  <si>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</si>
  <si>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</si>
  <si>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</si>
  <si>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</si>
  <si>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</si>
  <si>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</si>
  <si>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</si>
  <si>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</si>
  <si>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</si>
  <si>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</si>
  <si>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</si>
  <si>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</si>
  <si>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</si>
  <si>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</si>
  <si>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</si>
  <si>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</si>
  <si>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</si>
  <si>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</si>
  <si>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</si>
  <si>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</si>
  <si>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</si>
  <si>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</si>
  <si>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</si>
  <si>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</si>
  <si>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</si>
  <si>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</si>
  <si>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</si>
  <si>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</si>
  <si>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</si>
  <si>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</si>
  <si>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</si>
  <si>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</si>
  <si>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</si>
  <si>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</si>
  <si>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</si>
  <si>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</si>
  <si>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</si>
  <si>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</si>
  <si>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</si>
  <si>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</si>
  <si>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</si>
  <si>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</si>
  <si>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</si>
  <si>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</si>
  <si>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</si>
  <si>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</si>
  <si>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</si>
  <si>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</si>
  <si>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</si>
  <si>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</si>
  <si>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</si>
  <si>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</si>
  <si>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</si>
  <si>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</si>
  <si>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</si>
  <si>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</si>
  <si>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</si>
  <si>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</si>
  <si>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</si>
  <si>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</si>
  <si>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</si>
  <si>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</si>
  <si>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</si>
  <si>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</si>
  <si>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</si>
  <si>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</si>
  <si>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</si>
  <si>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</si>
  <si>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</si>
  <si>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</si>
  <si>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</si>
  <si>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</si>
  <si>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</si>
  <si>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</si>
  <si>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</si>
  <si>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</si>
  <si>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</si>
  <si>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</si>
  <si>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</si>
  <si>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</si>
  <si>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</si>
  <si>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</si>
  <si>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</si>
  <si>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</si>
  <si>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</si>
  <si>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</si>
  <si>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</si>
  <si>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</si>
  <si>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</si>
  <si>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</si>
  <si>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</si>
  <si>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</si>
  <si>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</si>
  <si>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</si>
  <si>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</si>
  <si>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</si>
  <si>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</si>
  <si>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</si>
  <si>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</si>
  <si>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</si>
  <si>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</si>
  <si>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</si>
  <si>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</si>
  <si>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</si>
  <si>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</si>
  <si>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</si>
  <si>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</si>
  <si>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</si>
  <si>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</si>
  <si>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</si>
  <si>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</si>
  <si>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</si>
  <si>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</si>
  <si>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</si>
  <si>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</si>
  <si>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</si>
  <si>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</si>
  <si>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</si>
  <si>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</si>
  <si>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</si>
  <si>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</si>
  <si>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</si>
  <si>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</si>
  <si>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</si>
  <si>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</si>
  <si>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</si>
  <si>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</si>
  <si>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</si>
  <si>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</si>
  <si>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</si>
  <si>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</si>
  <si>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</si>
  <si>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</si>
  <si>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</si>
  <si>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</si>
  <si>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</si>
  <si>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</si>
  <si>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</si>
  <si>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</si>
  <si>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</si>
  <si>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</si>
  <si>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</si>
  <si>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</si>
  <si>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</si>
  <si>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</si>
  <si>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</si>
  <si>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</si>
  <si>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</si>
  <si>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</si>
  <si>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</si>
  <si>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</si>
  <si>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</si>
  <si>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</si>
  <si>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</si>
  <si>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</si>
  <si>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</si>
  <si>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</si>
  <si>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</si>
  <si>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</si>
  <si>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</si>
  <si>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</si>
  <si>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</si>
  <si>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</si>
  <si>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</si>
  <si>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</si>
  <si>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</si>
  <si>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</si>
  <si>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</si>
  <si>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</si>
  <si>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</si>
  <si>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</si>
  <si>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</si>
  <si>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</si>
  <si>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</si>
  <si>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</si>
  <si>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</si>
  <si>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</si>
  <si>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</si>
  <si>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</si>
  <si>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</si>
  <si>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</si>
  <si>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</si>
  <si>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</si>
  <si>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</si>
  <si>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</si>
  <si>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</si>
  <si>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</si>
  <si>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</si>
  <si>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</si>
  <si>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</si>
  <si>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</si>
  <si>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</si>
  <si>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</si>
  <si>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</si>
  <si>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</si>
  <si>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</si>
  <si>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</si>
  <si>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</si>
  <si>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</si>
  <si>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</si>
  <si>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</si>
  <si>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</si>
  <si>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</si>
  <si>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</si>
  <si>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</si>
  <si>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</si>
  <si>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</si>
  <si>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</si>
  <si>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</si>
  <si>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</si>
  <si>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</si>
  <si>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</si>
  <si>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</si>
  <si>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</si>
  <si>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</si>
  <si>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</si>
  <si>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</si>
  <si>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</si>
  <si>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</si>
  <si>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</si>
  <si>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</si>
  <si>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</si>
  <si>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</si>
  <si>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</si>
  <si>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</si>
  <si>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</si>
  <si>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</si>
  <si>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</si>
  <si>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</si>
  <si>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</si>
  <si>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</si>
  <si>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</si>
  <si>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</si>
  <si>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</si>
  <si>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</si>
  <si>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</si>
  <si>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</si>
  <si>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</si>
  <si>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</si>
  <si>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</si>
  <si>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</si>
  <si>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</si>
  <si>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</si>
  <si>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</si>
  <si>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</si>
  <si>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</si>
  <si>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</si>
  <si>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</si>
  <si>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</si>
  <si>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</si>
  <si>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</si>
  <si>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</si>
  <si>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</si>
  <si>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</si>
  <si>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</si>
  <si>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</si>
  <si>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</si>
  <si>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</si>
  <si>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</si>
  <si>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</si>
  <si>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</si>
  <si>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</si>
  <si>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</si>
  <si>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</si>
  <si>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</si>
  <si>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</si>
  <si>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</si>
  <si>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</si>
  <si>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</si>
  <si>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</si>
  <si>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</si>
  <si>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</si>
  <si>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</si>
  <si>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</si>
  <si>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</si>
  <si>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</si>
  <si>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</si>
  <si>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</si>
  <si>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</si>
  <si>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</si>
  <si>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</si>
  <si>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</si>
  <si>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</si>
  <si>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</si>
  <si>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</si>
  <si>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</si>
  <si>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</si>
  <si>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</si>
  <si>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</si>
  <si>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</si>
  <si>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</si>
  <si>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</si>
  <si>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</si>
  <si>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</si>
  <si>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</si>
  <si>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</si>
  <si>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</si>
  <si>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</si>
  <si>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</si>
  <si>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</si>
  <si>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</si>
  <si>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</si>
  <si>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</si>
  <si>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</si>
  <si>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</si>
  <si>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</si>
  <si>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</si>
  <si>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</si>
  <si>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</si>
  <si>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</si>
  <si>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</si>
  <si>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</si>
  <si>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</si>
  <si>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</si>
  <si>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</si>
  <si>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</si>
  <si>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</si>
  <si>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</si>
  <si>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</si>
  <si>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</si>
  <si>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</si>
  <si>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</si>
  <si>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</si>
  <si>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</si>
  <si>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</si>
  <si>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</si>
  <si>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</si>
  <si>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</si>
  <si>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</si>
  <si>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</si>
  <si>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</si>
  <si>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</si>
  <si>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</si>
  <si>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</si>
  <si>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</si>
  <si>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</si>
  <si>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</si>
  <si>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</si>
  <si>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</si>
  <si>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</si>
  <si>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</si>
  <si>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</si>
  <si>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</si>
  <si>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</si>
  <si>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</si>
  <si>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</si>
  <si>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</si>
  <si>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</si>
  <si>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</si>
  <si>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</si>
  <si>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</si>
  <si>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</si>
  <si>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</si>
  <si>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</si>
  <si>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</si>
  <si>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</si>
  <si>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</si>
  <si>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</si>
  <si>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</si>
  <si>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</si>
  <si>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</si>
  <si>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</si>
  <si>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</si>
  <si>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</si>
  <si>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</si>
  <si>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</si>
  <si>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</si>
  <si>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</si>
  <si>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</si>
  <si>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</si>
  <si>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</si>
  <si>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</si>
  <si>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</si>
  <si>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</si>
  <si>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</si>
  <si>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</si>
  <si>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</si>
  <si>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</si>
  <si>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</si>
  <si>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</si>
  <si>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</si>
  <si>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</si>
  <si>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</si>
  <si>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</si>
  <si>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</si>
  <si>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</si>
  <si>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</si>
  <si>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</si>
  <si>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</si>
  <si>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</si>
  <si>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</si>
  <si>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</si>
  <si>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</si>
  <si>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</si>
  <si>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</si>
  <si>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</si>
  <si>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</si>
  <si>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</si>
  <si>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</si>
  <si>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</si>
  <si>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</si>
  <si>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</si>
  <si>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</si>
  <si>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</si>
  <si>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</si>
  <si>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</si>
  <si>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</si>
  <si>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</si>
  <si>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</si>
  <si>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</si>
  <si>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</si>
  <si>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</si>
  <si>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</si>
  <si>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</si>
  <si>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</si>
  <si>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</si>
  <si>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</si>
  <si>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</si>
  <si>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</si>
  <si>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</si>
  <si>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</si>
  <si>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</si>
  <si>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</si>
  <si>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</si>
  <si>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</si>
  <si>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</si>
  <si>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</si>
  <si>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</si>
  <si>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</si>
  <si>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</si>
  <si>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</si>
  <si>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</si>
  <si>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</si>
  <si>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</si>
  <si>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</si>
  <si>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</si>
  <si>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</si>
  <si>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</si>
  <si>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</si>
  <si>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</si>
  <si>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</si>
  <si>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</si>
  <si>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</si>
  <si>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</si>
  <si>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</si>
  <si>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</si>
  <si>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</si>
  <si>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</si>
  <si>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</si>
  <si>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</si>
  <si>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</si>
  <si>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</si>
  <si>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</si>
  <si>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</si>
  <si>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</si>
  <si>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</si>
  <si>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</si>
  <si>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</si>
  <si>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</si>
  <si>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</si>
  <si>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</si>
  <si>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</si>
  <si>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</si>
  <si>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</si>
  <si>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</si>
  <si>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</si>
  <si>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</si>
  <si>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</si>
  <si>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</si>
  <si>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</si>
  <si>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</si>
  <si>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</si>
  <si>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</si>
  <si>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</si>
  <si>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</si>
  <si>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</si>
  <si>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</si>
  <si>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</si>
  <si>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</si>
  <si>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</si>
  <si>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</si>
  <si>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</si>
  <si>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</si>
  <si>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</si>
  <si>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</si>
  <si>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</si>
  <si>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</si>
  <si>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</si>
  <si>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</si>
  <si>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</si>
  <si>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</si>
  <si>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</si>
  <si>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</si>
  <si>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</si>
  <si>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</si>
  <si>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</si>
  <si>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</si>
  <si>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</si>
  <si>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</si>
  <si>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</si>
  <si>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</si>
  <si>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</si>
  <si>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</si>
  <si>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</si>
  <si>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</si>
  <si>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</si>
  <si>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</si>
  <si>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</si>
  <si>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</si>
  <si>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</si>
  <si>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</si>
  <si>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</si>
  <si>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</si>
  <si>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</si>
  <si>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</si>
  <si>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</si>
  <si>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</si>
  <si>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</si>
  <si>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</si>
  <si>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</si>
  <si>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</si>
  <si>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</si>
  <si>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</si>
  <si>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</si>
  <si>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</si>
  <si>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</si>
  <si>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</si>
  <si>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</si>
  <si>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</si>
  <si>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</si>
  <si>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</si>
  <si>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</si>
  <si>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</si>
  <si>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</si>
  <si>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</si>
  <si>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</si>
  <si>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</si>
  <si>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</si>
  <si>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</si>
  <si>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</si>
  <si>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</si>
  <si>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</si>
  <si>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</si>
  <si>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</si>
  <si>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</si>
  <si>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</si>
  <si>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</si>
  <si>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</si>
  <si>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</si>
  <si>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</si>
  <si>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</si>
  <si>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</si>
  <si>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</si>
  <si>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</si>
  <si>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</si>
  <si>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</si>
  <si>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</si>
  <si>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</si>
  <si>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</si>
  <si>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</si>
  <si>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</si>
  <si>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</si>
  <si>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</si>
  <si>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</si>
  <si>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</si>
  <si>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</si>
  <si>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</si>
  <si>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</si>
  <si>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</si>
  <si>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</si>
  <si>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</si>
  <si>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</si>
  <si>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</si>
  <si>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</si>
  <si>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</si>
  <si>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</si>
  <si>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</si>
  <si>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</si>
  <si>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</si>
  <si>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</si>
  <si>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</si>
  <si>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</si>
  <si>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</si>
  <si>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</si>
  <si>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</si>
  <si>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</si>
  <si>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</si>
  <si>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</si>
  <si>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</si>
  <si>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</si>
  <si>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</si>
  <si>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</si>
  <si>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</si>
  <si>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</si>
  <si>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</si>
  <si>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</si>
  <si>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</si>
  <si>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</si>
  <si>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</si>
  <si>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</si>
  <si>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</si>
  <si>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</si>
  <si>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</si>
  <si>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</si>
  <si>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</si>
  <si>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</si>
  <si>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</si>
  <si>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</si>
  <si>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</si>
  <si>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</si>
  <si>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</si>
  <si>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</si>
  <si>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</si>
  <si>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</si>
  <si>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</si>
  <si>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</si>
  <si>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</si>
  <si>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</si>
  <si>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</si>
  <si>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</si>
  <si>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</si>
  <si>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</si>
  <si>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</si>
  <si>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</si>
  <si>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</si>
  <si>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</si>
  <si>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</si>
  <si>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</si>
  <si>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</si>
  <si>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</si>
  <si>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</si>
  <si>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</si>
  <si>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</si>
  <si>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</si>
  <si>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</si>
  <si>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</si>
  <si>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</si>
  <si>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</si>
  <si>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</si>
  <si>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</si>
  <si>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</si>
  <si>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</si>
  <si>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</si>
  <si>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</si>
  <si>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</si>
  <si>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</si>
  <si>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</si>
  <si>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</si>
  <si>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</si>
  <si>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</si>
  <si>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</si>
  <si>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</si>
  <si>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</si>
  <si>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</si>
  <si>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</si>
  <si>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</si>
  <si>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</si>
  <si>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</si>
  <si>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</si>
  <si>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</si>
  <si>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</si>
  <si>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</si>
  <si>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</si>
  <si>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</si>
  <si>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</si>
  <si>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</si>
  <si>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</si>
  <si>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</si>
  <si>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</si>
  <si>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</si>
  <si>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</si>
  <si>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</si>
  <si>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</si>
  <si>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</si>
  <si>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</si>
  <si>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</si>
  <si>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</si>
  <si>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</si>
  <si>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</si>
  <si>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</si>
  <si>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</si>
  <si>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</si>
  <si>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</si>
  <si>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</si>
  <si>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</si>
  <si>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</si>
  <si>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</si>
  <si>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</si>
  <si>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</si>
  <si>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</si>
  <si>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</si>
  <si>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</si>
  <si>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</si>
  <si>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</si>
  <si>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</si>
  <si>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</si>
  <si>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</si>
  <si>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</si>
  <si>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</si>
  <si>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</si>
  <si>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</si>
  <si>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</si>
  <si>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</si>
  <si>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</si>
  <si>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</si>
  <si>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</si>
  <si>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</si>
  <si>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</si>
  <si>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</si>
  <si>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</si>
  <si>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</si>
  <si>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</si>
  <si>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</si>
  <si>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</si>
  <si>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</si>
  <si>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</si>
  <si>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</si>
  <si>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</si>
  <si>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</si>
  <si>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</si>
  <si>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</si>
  <si>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</si>
  <si>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</si>
  <si>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</si>
  <si>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</si>
  <si>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</si>
  <si>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</si>
  <si>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</si>
  <si>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</si>
  <si>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</si>
  <si>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</si>
  <si>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</si>
  <si>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</si>
  <si>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</si>
  <si>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</si>
  <si>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</si>
  <si>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</si>
  <si>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</si>
  <si>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</si>
  <si>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</si>
  <si>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</si>
  <si>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</si>
  <si>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</si>
  <si>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</si>
  <si>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</si>
  <si>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</si>
  <si>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</si>
  <si>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</si>
  <si>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</si>
  <si>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</si>
  <si>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</si>
  <si>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</si>
  <si>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</si>
  <si>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</si>
  <si>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</si>
  <si>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</si>
  <si>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</si>
  <si>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</si>
  <si>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</si>
  <si>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</si>
  <si>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</si>
  <si>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</si>
  <si>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</si>
  <si>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</si>
  <si>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</si>
  <si>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</si>
  <si>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</si>
  <si>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</si>
  <si>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</si>
  <si>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</si>
  <si>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</si>
  <si>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</si>
  <si>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</si>
  <si>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</si>
  <si>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</si>
  <si>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</si>
  <si>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</si>
  <si>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</si>
  <si>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</si>
  <si>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</si>
  <si>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</si>
  <si>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</si>
  <si>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</si>
  <si>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</si>
  <si>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</si>
  <si>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</si>
  <si>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</si>
  <si>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</si>
  <si>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</si>
  <si>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</si>
  <si>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</si>
  <si>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</si>
  <si>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</si>
  <si>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</si>
  <si>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</si>
  <si>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</si>
  <si>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</si>
  <si>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</si>
  <si>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</si>
  <si>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</si>
  <si>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</si>
  <si>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</si>
  <si>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</si>
  <si>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</si>
  <si>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</si>
  <si>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</si>
  <si>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</si>
  <si>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</si>
  <si>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</si>
  <si>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</si>
  <si>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</si>
  <si>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</si>
  <si>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</si>
  <si>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</si>
  <si>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</si>
  <si>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</si>
  <si>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</si>
  <si>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</si>
  <si>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</si>
  <si>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</si>
  <si>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</si>
  <si>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</si>
  <si>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</si>
  <si>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</si>
  <si>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</si>
  <si>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</si>
  <si>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</si>
  <si>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</si>
  <si>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</si>
  <si>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</si>
  <si>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</si>
  <si>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</si>
  <si>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</si>
  <si>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</si>
  <si>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</si>
  <si>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</si>
  <si>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</si>
  <si>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</si>
  <si>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</si>
  <si>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</si>
  <si>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</si>
  <si>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</si>
  <si>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</si>
  <si>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</si>
  <si>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</si>
  <si>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</si>
  <si>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</si>
  <si>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</si>
  <si>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</si>
  <si>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</si>
  <si>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</si>
  <si>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</si>
  <si>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</si>
  <si>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</si>
  <si>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</si>
  <si>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</si>
  <si>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</si>
  <si>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</si>
  <si>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</si>
  <si>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</si>
  <si>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</si>
  <si>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</si>
  <si>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</si>
  <si>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</si>
  <si>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</si>
  <si>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</si>
  <si>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</si>
  <si>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</si>
  <si>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</si>
  <si>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</si>
  <si>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</si>
  <si>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</si>
  <si>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</si>
  <si>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</si>
  <si>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</si>
  <si>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</si>
  <si>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</si>
  <si>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</si>
  <si>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</si>
  <si>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</si>
  <si>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</si>
  <si>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</si>
  <si>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</si>
  <si>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</si>
  <si>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</si>
  <si>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</si>
  <si>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</si>
  <si>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</si>
  <si>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</si>
  <si>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</si>
  <si>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</si>
  <si>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</si>
  <si>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</si>
  <si>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</si>
  <si>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</si>
  <si>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</si>
  <si>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</si>
  <si>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</si>
  <si>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</si>
  <si>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</si>
  <si>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</si>
  <si>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</si>
  <si>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</si>
  <si>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</si>
  <si>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</si>
  <si>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</si>
  <si>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</si>
  <si>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</si>
  <si>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</si>
  <si>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</si>
  <si>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</si>
  <si>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</si>
  <si>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</si>
  <si>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</si>
  <si>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</si>
  <si>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</si>
  <si>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</si>
  <si>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</si>
  <si>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</si>
  <si>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</si>
  <si>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</si>
  <si>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</si>
  <si>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</si>
  <si>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</si>
  <si>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</si>
  <si>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</si>
  <si>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</si>
  <si>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</si>
  <si>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</si>
  <si>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</si>
  <si>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</si>
  <si>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</si>
  <si>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</si>
  <si>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</si>
  <si>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</si>
  <si>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</si>
  <si>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</si>
  <si>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</si>
  <si>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</si>
  <si>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</si>
  <si>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</si>
  <si>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</si>
  <si>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</si>
  <si>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</si>
  <si>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</si>
  <si>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</si>
  <si>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</si>
  <si>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</si>
  <si>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</si>
  <si>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</si>
  <si>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</si>
  <si>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</si>
  <si>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</si>
  <si>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</si>
  <si>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</si>
  <si>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</si>
  <si>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</si>
  <si>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</si>
  <si>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</si>
  <si>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</si>
  <si>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</si>
  <si>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</si>
  <si>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</si>
  <si>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</si>
  <si>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</si>
  <si>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</si>
  <si>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</si>
  <si>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</si>
  <si>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</si>
  <si>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</si>
  <si>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</si>
  <si>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</si>
  <si>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</si>
  <si>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</si>
  <si>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</si>
  <si>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</si>
  <si>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</si>
  <si>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</si>
  <si>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</si>
  <si>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</si>
  <si>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</si>
  <si>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</si>
  <si>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</si>
  <si>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</si>
  <si>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</si>
  <si>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</si>
  <si>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</si>
  <si>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</si>
  <si>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</si>
  <si>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</si>
  <si>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</si>
  <si>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</si>
  <si>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</si>
  <si>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</si>
  <si>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</si>
  <si>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</si>
  <si>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</si>
  <si>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</si>
  <si>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</si>
  <si>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</si>
  <si>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</si>
  <si>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</si>
  <si>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</si>
  <si>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</si>
  <si>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</si>
  <si>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</si>
  <si>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</si>
  <si>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</si>
  <si>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</si>
  <si>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</si>
  <si>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</si>
  <si>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</si>
  <si>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</si>
  <si>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</si>
  <si>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</si>
  <si>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</si>
  <si>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</si>
  <si>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</si>
  <si>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</si>
  <si>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</si>
  <si>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</si>
  <si>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</si>
  <si>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</si>
  <si>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</si>
  <si>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</si>
  <si>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</si>
  <si>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</si>
  <si>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</si>
  <si>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</si>
  <si>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</si>
  <si>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</si>
  <si>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</si>
  <si>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</si>
  <si>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</si>
  <si>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</si>
  <si>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</si>
  <si>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</si>
  <si>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</si>
  <si>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</si>
  <si>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</si>
  <si>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</si>
  <si>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</si>
  <si>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</si>
  <si>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</si>
  <si>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</si>
  <si>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</si>
  <si>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</si>
  <si>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</si>
  <si>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</si>
  <si>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</si>
  <si>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</si>
  <si>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</si>
  <si>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</si>
  <si>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</si>
  <si>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</si>
  <si>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</si>
  <si>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</si>
  <si>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</si>
  <si>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</si>
  <si>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</si>
  <si>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</si>
  <si>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</si>
  <si>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</si>
  <si>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</si>
  <si>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</si>
  <si>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</si>
  <si>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</si>
  <si>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</si>
  <si>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</si>
  <si>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</si>
  <si>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</si>
  <si>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</si>
  <si>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</si>
  <si>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</si>
  <si>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</si>
  <si>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</si>
  <si>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</si>
  <si>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</si>
  <si>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</si>
  <si>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</si>
  <si>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</si>
  <si>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</si>
  <si>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</si>
  <si>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</si>
  <si>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</si>
  <si>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</si>
  <si>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</si>
  <si>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</si>
  <si>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</si>
  <si>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</si>
  <si>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</si>
  <si>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</si>
  <si>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</si>
  <si>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</si>
  <si>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</si>
  <si>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</si>
  <si>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</si>
  <si>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</si>
  <si>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</si>
  <si>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</si>
  <si>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</si>
  <si>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</si>
  <si>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</si>
  <si>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</si>
  <si>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</si>
  <si>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</si>
  <si>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</si>
  <si>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</si>
  <si>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</si>
  <si>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</si>
  <si>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</si>
  <si>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</si>
  <si>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</si>
  <si>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</si>
  <si>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</si>
  <si>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</si>
  <si>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</si>
  <si>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</si>
  <si>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</si>
  <si>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</si>
  <si>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</si>
  <si>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</si>
  <si>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</si>
  <si>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</si>
  <si>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</si>
  <si>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</si>
  <si>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</si>
  <si>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</si>
  <si>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</si>
  <si>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</si>
  <si>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</si>
  <si>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</si>
  <si>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</si>
  <si>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</si>
  <si>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</si>
  <si>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</si>
  <si>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</si>
  <si>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</si>
  <si>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</si>
  <si>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</si>
  <si>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</si>
  <si>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</si>
  <si>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</si>
  <si>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</si>
  <si>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</si>
  <si>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</si>
  <si>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</si>
  <si>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</si>
  <si>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</si>
  <si>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</si>
  <si>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</si>
  <si>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</si>
  <si>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</si>
  <si>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</si>
  <si>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</si>
  <si>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</si>
  <si>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</si>
  <si>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</si>
  <si>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</si>
  <si>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</si>
  <si>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</si>
  <si>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</si>
  <si>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</si>
  <si>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</si>
  <si>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</si>
  <si>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</si>
  <si>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</si>
  <si>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</si>
  <si>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</si>
  <si>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</si>
  <si>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</si>
  <si>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</si>
  <si>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</si>
  <si>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</si>
  <si>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</si>
  <si>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</si>
  <si>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</si>
  <si>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</si>
  <si>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</si>
  <si>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</si>
  <si>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</si>
  <si>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</si>
  <si>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</si>
  <si>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</si>
  <si>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</si>
  <si>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</si>
  <si>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</si>
  <si>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</si>
  <si>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</si>
  <si>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</si>
  <si>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</si>
  <si>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</si>
  <si>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</si>
  <si>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</si>
  <si>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</si>
  <si>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</si>
  <si>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</si>
  <si>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</si>
  <si>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</si>
  <si>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</si>
  <si>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</si>
  <si>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</si>
  <si>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</si>
  <si>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</si>
  <si>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</si>
  <si>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</si>
  <si>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</si>
  <si>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</si>
  <si>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</si>
  <si>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</si>
  <si>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</si>
  <si>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</si>
  <si>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</si>
  <si>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</si>
  <si>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</si>
  <si>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</si>
  <si>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</si>
  <si>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</si>
  <si>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</si>
  <si>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</si>
  <si>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</si>
  <si>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</si>
  <si>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</si>
  <si>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</si>
  <si>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</si>
  <si>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</si>
  <si>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</si>
  <si>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</si>
  <si>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</si>
  <si>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</si>
  <si>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</si>
  <si>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</si>
  <si>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</si>
  <si>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</si>
  <si>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</si>
  <si>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</si>
  <si>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</si>
  <si>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</si>
  <si>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</si>
  <si>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</si>
  <si>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</si>
  <si>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</si>
  <si>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</si>
  <si>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</si>
  <si>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</si>
  <si>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</si>
  <si>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</si>
  <si>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</si>
  <si>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</si>
  <si>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</si>
  <si>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</si>
  <si>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</si>
  <si>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</si>
  <si>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</si>
  <si>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</si>
  <si>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</si>
  <si>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</si>
  <si>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</si>
  <si>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</si>
  <si>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</si>
  <si>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</si>
  <si>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</si>
  <si>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</si>
  <si>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</si>
  <si>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</si>
  <si>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</si>
  <si>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</si>
  <si>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</si>
  <si>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</si>
  <si>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</si>
  <si>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</si>
  <si>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</si>
  <si>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</si>
  <si>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</si>
  <si>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</si>
  <si>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</si>
  <si>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</si>
  <si>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</si>
  <si>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</si>
  <si>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</si>
  <si>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</si>
  <si>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</si>
  <si>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</si>
  <si>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</si>
  <si>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</si>
  <si>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</si>
  <si>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</si>
  <si>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</si>
  <si>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</si>
  <si>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</si>
  <si>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</si>
  <si>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</si>
  <si>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</si>
  <si>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</si>
  <si>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</si>
  <si>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</si>
  <si>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</si>
  <si>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</si>
  <si>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</si>
  <si>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</si>
  <si>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</si>
  <si>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</si>
  <si>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</si>
  <si>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</si>
  <si>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</si>
  <si>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</si>
  <si>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</si>
  <si>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</si>
  <si>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</si>
  <si>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</si>
  <si>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</si>
  <si>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</si>
  <si>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</si>
  <si>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</si>
  <si>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</si>
  <si>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</si>
  <si>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</si>
  <si>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</si>
  <si>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</si>
  <si>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</si>
  <si>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</si>
  <si>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</si>
  <si>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</si>
  <si>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</si>
  <si>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</si>
  <si>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</si>
  <si>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</si>
  <si>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</si>
  <si>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</si>
  <si>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</si>
  <si>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</si>
  <si>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</si>
  <si>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</si>
  <si>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</si>
  <si>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</si>
  <si>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</si>
  <si>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</si>
  <si>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</si>
  <si>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</si>
  <si>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</si>
  <si>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</si>
  <si>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</si>
  <si>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</si>
  <si>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</si>
  <si>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</si>
  <si>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</si>
  <si>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</si>
  <si>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</si>
  <si>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</si>
  <si>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</si>
  <si>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</si>
  <si>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</si>
  <si>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</si>
  <si>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</si>
  <si>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</si>
  <si>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</si>
  <si>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</si>
  <si>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</si>
  <si>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</si>
  <si>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</si>
  <si>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</si>
  <si>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</si>
  <si>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</si>
  <si>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</si>
  <si>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</si>
  <si>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</si>
  <si>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</si>
  <si>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</si>
  <si>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</si>
  <si>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</si>
  <si>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</si>
  <si>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</si>
  <si>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</si>
  <si>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</si>
  <si>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</si>
  <si>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</si>
  <si>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</si>
  <si>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</si>
  <si>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</si>
  <si>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</si>
  <si>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</si>
  <si>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</si>
  <si>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</si>
  <si>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</si>
  <si>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</si>
  <si>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</si>
  <si>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</si>
  <si>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</si>
  <si>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</si>
  <si>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</si>
  <si>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</si>
  <si>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</si>
  <si>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</si>
  <si>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</si>
  <si>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</si>
  <si>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</si>
  <si>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</si>
  <si>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</si>
  <si>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</si>
  <si>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</si>
  <si>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</si>
  <si>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</si>
  <si>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</si>
  <si>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</si>
  <si>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</si>
  <si>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</si>
  <si>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</si>
  <si>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</si>
  <si>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</si>
  <si>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</si>
  <si>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</si>
  <si>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</si>
  <si>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</si>
  <si>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</si>
  <si>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</si>
  <si>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</si>
  <si>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</si>
  <si>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</si>
  <si>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</si>
  <si>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</si>
  <si>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</si>
  <si>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</si>
  <si>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</si>
  <si>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</si>
  <si>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</si>
  <si>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</si>
  <si>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</si>
  <si>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</si>
  <si>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</si>
  <si>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</si>
  <si>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</si>
  <si>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</si>
  <si>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</si>
  <si>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</si>
  <si>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</si>
  <si>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</si>
  <si>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</si>
  <si>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</si>
  <si>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</si>
  <si>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</si>
  <si>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</si>
  <si>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</si>
  <si>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</si>
  <si>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</si>
  <si>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</si>
  <si>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</si>
  <si>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</si>
  <si>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</si>
  <si>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</si>
  <si>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</si>
  <si>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</si>
  <si>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</si>
  <si>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</si>
  <si>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</si>
  <si>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</si>
  <si>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</si>
  <si>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</si>
  <si>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</si>
  <si>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</si>
  <si>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</si>
  <si>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</si>
  <si>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</si>
  <si>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</si>
  <si>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</si>
  <si>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</si>
  <si>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</si>
  <si>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</si>
  <si>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</si>
  <si>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</si>
  <si>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</si>
  <si>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</si>
  <si>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</si>
  <si>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</si>
  <si>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</si>
  <si>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</si>
  <si>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</si>
  <si>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</si>
  <si>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</si>
  <si>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</si>
  <si>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</si>
  <si>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</si>
  <si>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</si>
  <si>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</si>
  <si>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</si>
  <si>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</si>
  <si>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</si>
  <si>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</si>
  <si>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</si>
  <si>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</si>
  <si>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</si>
  <si>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</si>
  <si>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</si>
  <si>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</si>
  <si>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</si>
  <si>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</si>
  <si>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</si>
  <si>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</si>
  <si>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</si>
  <si>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</si>
  <si>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</si>
  <si>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</si>
  <si>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</si>
  <si>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</si>
  <si>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</si>
  <si>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</si>
  <si>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</si>
  <si>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</si>
  <si>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</si>
  <si>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</si>
  <si>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</si>
  <si>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</si>
  <si>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</si>
  <si>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</si>
  <si>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</si>
  <si>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</si>
  <si>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</si>
  <si>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</si>
  <si>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</si>
  <si>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</si>
  <si>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</si>
  <si>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</si>
  <si>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</si>
  <si>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</si>
  <si>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</si>
  <si>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</si>
  <si>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</si>
  <si>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</si>
  <si>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</si>
  <si>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</si>
  <si>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</si>
  <si>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</si>
  <si>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</si>
  <si>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</si>
  <si>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</si>
  <si>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</si>
  <si>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</si>
  <si>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</si>
  <si>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</si>
  <si>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</si>
  <si>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</si>
  <si>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</si>
  <si>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</si>
  <si>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</si>
  <si>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</si>
  <si>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</si>
  <si>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</si>
  <si>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</si>
  <si>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</si>
  <si>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</si>
  <si>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</si>
  <si>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</si>
  <si>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</si>
  <si>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</si>
  <si>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</si>
  <si>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</si>
  <si>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</si>
  <si>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</si>
  <si>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</si>
  <si>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</si>
  <si>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</si>
  <si>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</si>
  <si>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</si>
  <si>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</si>
  <si>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</si>
  <si>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</si>
  <si>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</si>
  <si>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</si>
  <si>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</si>
  <si>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</si>
  <si>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</si>
  <si>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</si>
  <si>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</si>
  <si>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</si>
  <si>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</si>
  <si>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</si>
  <si>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</si>
  <si>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</si>
  <si>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</si>
  <si>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</si>
  <si>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</si>
  <si>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</si>
  <si>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</si>
  <si>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</si>
  <si>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</si>
  <si>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</si>
  <si>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</si>
  <si>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</si>
  <si>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</si>
  <si>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</si>
  <si>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</si>
  <si>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</si>
  <si>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</si>
  <si>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</si>
  <si>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</si>
  <si>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</si>
  <si>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</si>
  <si>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</si>
  <si>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</si>
  <si>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</si>
  <si>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</si>
  <si>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</si>
  <si>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</si>
  <si>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</si>
  <si>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</si>
  <si>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</si>
  <si>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</si>
  <si>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</si>
  <si>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</si>
  <si>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</si>
  <si>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</si>
  <si>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</si>
  <si>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</si>
  <si>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</si>
  <si>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</si>
  <si>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</si>
  <si>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</si>
  <si>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</si>
  <si>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</si>
  <si>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</si>
  <si>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</si>
  <si>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</si>
  <si>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</si>
  <si>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</si>
  <si>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</si>
  <si>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</si>
  <si>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</si>
  <si>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</si>
  <si>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</si>
  <si>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</si>
  <si>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</si>
  <si>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</si>
  <si>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</si>
  <si>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</si>
  <si>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</si>
  <si>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</si>
  <si>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</si>
  <si>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</si>
  <si>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</si>
  <si>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</si>
  <si>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</si>
  <si>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</si>
  <si>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</si>
  <si>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</si>
  <si>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</si>
  <si>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</si>
  <si>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</si>
  <si>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</si>
  <si>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</si>
  <si>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</si>
  <si>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</si>
  <si>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</si>
  <si>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</si>
  <si>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</si>
  <si>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</si>
  <si>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</si>
  <si>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</si>
  <si>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</si>
  <si>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</si>
  <si>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</si>
  <si>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</si>
  <si>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</si>
  <si>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</si>
  <si>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</si>
  <si>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</si>
  <si>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</si>
  <si>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</si>
  <si>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</si>
  <si>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</si>
  <si>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</si>
  <si>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</si>
  <si>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</si>
  <si>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</si>
  <si>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</si>
  <si>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</si>
  <si>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</si>
  <si>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</si>
  <si>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</si>
  <si>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</si>
  <si>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</si>
  <si>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</si>
  <si>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</si>
  <si>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</si>
  <si>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</si>
  <si>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</si>
  <si>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</si>
  <si>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</si>
  <si>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</si>
  <si>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</si>
  <si>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</si>
  <si>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</si>
  <si>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</si>
  <si>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</si>
  <si>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</si>
  <si>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</si>
  <si>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</si>
  <si>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</si>
  <si>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</si>
  <si>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</si>
  <si>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</si>
  <si>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</si>
  <si>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</si>
  <si>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</si>
  <si>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</si>
  <si>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</si>
  <si>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</si>
  <si>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</si>
  <si>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</si>
  <si>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</si>
  <si>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</si>
  <si>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</si>
  <si>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</si>
  <si>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</si>
  <si>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</si>
  <si>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</si>
  <si>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</si>
  <si>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</si>
  <si>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</si>
  <si>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</si>
  <si>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</si>
  <si>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</si>
  <si>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</si>
  <si>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</si>
  <si>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</si>
  <si>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</si>
  <si>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</si>
  <si>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</si>
  <si>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</si>
  <si>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</si>
  <si>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</si>
  <si>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</si>
  <si>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</si>
  <si>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</si>
  <si>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</si>
  <si>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</si>
  <si>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</si>
  <si>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</si>
  <si>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</si>
  <si>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</si>
  <si>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</si>
  <si>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</si>
  <si>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</si>
  <si>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</si>
  <si>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</si>
  <si>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</si>
  <si>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</si>
  <si>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</si>
  <si>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</si>
  <si>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</si>
  <si>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</si>
  <si>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</si>
  <si>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</si>
  <si>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</si>
  <si>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</si>
  <si>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</si>
  <si>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</si>
  <si>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</si>
  <si>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</si>
  <si>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</si>
  <si>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</si>
  <si>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</si>
  <si>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</si>
  <si>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</si>
  <si>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</si>
  <si>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</si>
  <si>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</si>
  <si>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</si>
  <si>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</si>
  <si>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</si>
  <si>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</si>
  <si>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</si>
  <si>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</si>
  <si>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</si>
  <si>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</si>
  <si>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</si>
  <si>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</si>
  <si>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</si>
  <si>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</si>
  <si>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</si>
  <si>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</si>
  <si>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</si>
  <si>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</si>
  <si>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</si>
  <si>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</si>
  <si>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</si>
  <si>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</si>
  <si>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</si>
  <si>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</si>
  <si>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</si>
  <si>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</si>
  <si>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</si>
  <si>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</si>
  <si>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</si>
  <si>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</si>
  <si>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</si>
  <si>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</si>
  <si>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</si>
  <si>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</si>
  <si>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</si>
  <si>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</si>
  <si>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</si>
  <si>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</si>
  <si>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</si>
  <si>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</si>
  <si>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</si>
  <si>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</si>
  <si>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</si>
  <si>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</si>
  <si>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</si>
  <si>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</si>
  <si>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</si>
  <si>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</si>
  <si>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</si>
  <si>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</si>
  <si>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</si>
  <si>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</si>
  <si>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</si>
  <si>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</si>
  <si>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</si>
  <si>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</si>
  <si>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</si>
  <si>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</si>
  <si>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</si>
  <si>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</si>
  <si>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</si>
  <si>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</si>
  <si>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</si>
  <si>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</si>
  <si>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</si>
  <si>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</si>
  <si>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</si>
  <si>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</si>
  <si>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</si>
  <si>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</si>
  <si>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</si>
  <si>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</si>
  <si>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</si>
  <si>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</si>
  <si>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</si>
  <si>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</si>
  <si>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</si>
  <si>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</si>
  <si>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</si>
  <si>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</si>
  <si>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</si>
  <si>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</si>
  <si>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</si>
  <si>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</si>
  <si>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</si>
  <si>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</si>
  <si>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</si>
  <si>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</si>
  <si>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</si>
  <si>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</si>
  <si>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</si>
  <si>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</si>
  <si>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</si>
  <si>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</si>
  <si>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</si>
  <si>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</si>
  <si>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</si>
  <si>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</si>
  <si>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</si>
  <si>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</si>
  <si>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</si>
  <si>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</si>
  <si>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</si>
  <si>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</si>
  <si>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</si>
  <si>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</si>
  <si>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</si>
  <si>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</si>
  <si>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</si>
  <si>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</si>
  <si>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</si>
  <si>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</si>
  <si>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</si>
  <si>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</si>
  <si>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</si>
  <si>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</si>
  <si>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</si>
  <si>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</si>
  <si>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</si>
  <si>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</si>
  <si>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</si>
  <si>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</si>
  <si>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</si>
  <si>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</si>
  <si>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</si>
  <si>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</si>
  <si>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</si>
  <si>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</si>
  <si>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</si>
  <si>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</si>
  <si>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</si>
  <si>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</si>
  <si>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</si>
  <si>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</si>
  <si>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</si>
  <si>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</si>
  <si>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</si>
  <si>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</si>
  <si>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</si>
  <si>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</si>
  <si>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</si>
  <si>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</si>
  <si>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</si>
  <si>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</si>
  <si>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</si>
  <si>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</si>
  <si>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</si>
  <si>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</si>
  <si>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</si>
  <si>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</si>
  <si>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</si>
  <si>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</si>
  <si>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</si>
  <si>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</si>
  <si>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</si>
  <si>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</si>
  <si>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</si>
  <si>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</si>
  <si>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</si>
  <si>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</si>
  <si>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</si>
  <si>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</si>
  <si>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</si>
  <si>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</si>
  <si>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</si>
  <si>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</si>
  <si>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</si>
  <si>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</si>
  <si>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</si>
  <si>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</si>
  <si>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</si>
  <si>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</si>
  <si>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</si>
  <si>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</si>
  <si>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</si>
  <si>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</si>
  <si>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</si>
  <si>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</si>
  <si>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</si>
  <si>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</si>
  <si>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</si>
  <si>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</si>
  <si>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</si>
  <si>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</si>
  <si>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</si>
  <si>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</si>
  <si>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</si>
  <si>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</si>
  <si>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</si>
  <si>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</si>
  <si>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</si>
  <si>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</si>
  <si>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</si>
  <si>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</si>
  <si>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</si>
  <si>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</si>
  <si>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</si>
  <si>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</si>
  <si>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</si>
  <si>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</si>
  <si>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</si>
  <si>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</si>
  <si>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</si>
  <si>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</si>
  <si>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</si>
  <si>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</si>
  <si>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</si>
  <si>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</si>
  <si>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</si>
  <si>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</si>
  <si>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</si>
  <si>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</si>
  <si>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</si>
  <si>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</si>
  <si>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</si>
  <si>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</si>
  <si>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</si>
  <si>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</si>
  <si>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</si>
  <si>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</si>
  <si>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</si>
  <si>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</si>
  <si>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</si>
  <si>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</si>
  <si>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</si>
  <si>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</si>
  <si>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</si>
  <si>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</si>
  <si>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</si>
  <si>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</si>
  <si>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</si>
  <si>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</si>
  <si>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</si>
  <si>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</si>
  <si>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</si>
  <si>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</si>
  <si>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</si>
  <si>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</si>
  <si>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</si>
  <si>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</si>
  <si>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</si>
  <si>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</si>
  <si>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</si>
  <si>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</si>
  <si>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</si>
  <si>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</si>
  <si>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</si>
  <si>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</si>
  <si>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</si>
  <si>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</si>
  <si>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</si>
  <si>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</si>
  <si>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</si>
  <si>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</si>
  <si>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</si>
  <si>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</si>
  <si>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</si>
  <si>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</si>
  <si>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</si>
  <si>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</si>
  <si>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</si>
  <si>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</si>
  <si>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</si>
  <si>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</si>
  <si>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</si>
  <si>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</si>
  <si>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</si>
  <si>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</si>
  <si>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</si>
  <si>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</si>
  <si>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</si>
  <si>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</si>
  <si>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</si>
  <si>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</si>
  <si>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</si>
  <si>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</si>
  <si>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</si>
  <si>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</si>
  <si>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</si>
  <si>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</si>
  <si>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</si>
  <si>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</si>
  <si>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</si>
  <si>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</si>
  <si>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</si>
  <si>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</si>
  <si>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</si>
  <si>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</si>
  <si>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</si>
  <si>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</si>
  <si>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</si>
  <si>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</si>
  <si>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</si>
  <si>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</si>
  <si>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</si>
  <si>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</si>
  <si>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</si>
  <si>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</si>
  <si>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</si>
  <si>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</si>
  <si>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</si>
  <si>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</si>
  <si>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</si>
  <si>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</si>
  <si>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</si>
  <si>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</si>
  <si>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</si>
  <si>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</si>
  <si>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</si>
  <si>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</si>
  <si>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</si>
  <si>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</si>
  <si>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</si>
  <si>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</si>
  <si>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</si>
  <si>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</si>
  <si>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</si>
  <si>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</si>
  <si>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</si>
  <si>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</si>
  <si>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</si>
  <si>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</si>
  <si>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</si>
  <si>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</si>
  <si>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</si>
  <si>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</si>
  <si>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</si>
  <si>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</si>
  <si>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</si>
  <si>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</si>
  <si>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</si>
  <si>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</si>
  <si>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</si>
  <si>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</si>
  <si>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</si>
  <si>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</si>
  <si>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</si>
  <si>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</si>
  <si>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</si>
  <si>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</si>
  <si>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</si>
  <si>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</si>
  <si>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</si>
  <si>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</si>
  <si>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</si>
  <si>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</si>
  <si>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</si>
  <si>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</si>
  <si>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</si>
  <si>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</si>
  <si>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</si>
  <si>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</si>
  <si>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</si>
  <si>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</si>
  <si>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</si>
  <si>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</si>
  <si>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</si>
  <si>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</si>
  <si>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</si>
  <si>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</si>
  <si>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</si>
  <si>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</si>
  <si>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</si>
  <si>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</si>
  <si>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</si>
  <si>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</si>
  <si>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</si>
  <si>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</si>
  <si>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</si>
  <si>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</si>
  <si>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</si>
  <si>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</si>
  <si>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</si>
  <si>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</si>
  <si>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</si>
  <si>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</si>
  <si>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</si>
  <si>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</si>
  <si>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</si>
  <si>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</si>
  <si>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</si>
  <si>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</si>
  <si>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</si>
  <si>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</si>
  <si>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</si>
  <si>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</si>
  <si>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</si>
  <si>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</si>
  <si>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</si>
  <si>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</si>
  <si>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</si>
  <si>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</si>
  <si>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</si>
  <si>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</si>
  <si>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</si>
  <si>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</si>
  <si>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</si>
  <si>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</si>
  <si>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</si>
  <si>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</si>
  <si>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</si>
  <si>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</si>
  <si>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</si>
  <si>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</si>
  <si>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</si>
  <si>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</si>
  <si>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</si>
  <si>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</si>
  <si>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</si>
  <si>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</si>
  <si>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</si>
  <si>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</si>
  <si>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</si>
  <si>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</si>
  <si>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</si>
  <si>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</si>
  <si>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</si>
  <si>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</si>
  <si>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</si>
  <si>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</si>
  <si>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</si>
  <si>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</si>
  <si>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</si>
  <si>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</si>
  <si>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</si>
  <si>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</si>
  <si>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</si>
  <si>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</si>
  <si>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</si>
  <si>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</si>
  <si>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</si>
  <si>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</si>
  <si>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</si>
  <si>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</si>
  <si>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</si>
  <si>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</si>
  <si>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</si>
  <si>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</si>
  <si>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</si>
  <si>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</si>
  <si>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</si>
  <si>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</si>
  <si>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</si>
  <si>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</si>
  <si>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</si>
  <si>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</si>
  <si>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</si>
  <si>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</si>
  <si>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</si>
  <si>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</si>
  <si>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</si>
  <si>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</si>
  <si>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</si>
  <si>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</si>
  <si>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</si>
  <si>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</si>
  <si>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</si>
  <si>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</si>
  <si>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</si>
  <si>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</si>
  <si>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</si>
  <si>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</si>
  <si>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</si>
  <si>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</si>
  <si>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</si>
  <si>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</si>
  <si>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</si>
  <si>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</si>
  <si>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</si>
  <si>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</si>
  <si>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</si>
  <si>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</si>
  <si>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</si>
  <si>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</si>
  <si>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</si>
  <si>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</si>
  <si>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</si>
  <si>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</si>
  <si>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</si>
  <si>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</si>
  <si>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</si>
  <si>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</si>
  <si>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</si>
  <si>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</si>
  <si>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</si>
  <si>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</si>
  <si>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</si>
  <si>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</si>
  <si>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</si>
  <si>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</si>
  <si>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</si>
  <si>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</si>
  <si>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</si>
  <si>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</si>
  <si>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</si>
  <si>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</si>
  <si>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</si>
  <si>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</si>
  <si>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</si>
  <si>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</si>
  <si>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</si>
  <si>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</si>
  <si>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</si>
  <si>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</si>
  <si>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</si>
  <si>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</si>
  <si>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</si>
  <si>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</si>
  <si>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</si>
  <si>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</si>
  <si>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</si>
  <si>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</si>
  <si>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</si>
  <si>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</si>
  <si>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</si>
  <si>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</si>
  <si>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</si>
  <si>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</si>
  <si>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</si>
  <si>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</si>
  <si>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</si>
  <si>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</si>
  <si>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</si>
  <si>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</si>
  <si>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</si>
  <si>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</si>
  <si>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</si>
  <si>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</si>
  <si>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</si>
  <si>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</si>
  <si>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</si>
  <si>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</si>
  <si>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</si>
  <si>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</si>
  <si>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</si>
  <si>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</si>
  <si>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</si>
  <si>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</si>
  <si>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</si>
  <si>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</si>
  <si>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</si>
  <si>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</si>
  <si>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</si>
  <si>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</si>
  <si>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</si>
  <si>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</si>
  <si>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</si>
  <si>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</si>
  <si>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</si>
  <si>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</si>
  <si>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</si>
  <si>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</si>
  <si>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</si>
  <si>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</si>
  <si>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</si>
  <si>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</si>
  <si>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</si>
  <si>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</si>
  <si>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</si>
  <si>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</si>
  <si>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</si>
  <si>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</si>
  <si>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</si>
  <si>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</si>
  <si>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</si>
  <si>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</si>
  <si>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</si>
  <si>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</si>
  <si>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</si>
  <si>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</si>
  <si>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</si>
  <si>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</si>
  <si>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</si>
  <si>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</si>
  <si>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</si>
  <si>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</si>
  <si>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</si>
  <si>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</si>
  <si>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</si>
  <si>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</si>
  <si>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</si>
  <si>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</si>
  <si>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</si>
  <si>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</si>
  <si>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</si>
  <si>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</si>
  <si>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</si>
  <si>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</si>
  <si>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</si>
  <si>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</si>
  <si>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</si>
  <si>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</si>
  <si>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</si>
  <si>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</si>
  <si>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</si>
  <si>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</si>
  <si>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</si>
  <si>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</si>
  <si>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</si>
  <si>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</si>
  <si>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</si>
  <si>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</si>
  <si>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</si>
  <si>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</si>
  <si>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</si>
  <si>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</si>
  <si>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</si>
  <si>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</si>
  <si>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</si>
  <si>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</si>
  <si>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</si>
  <si>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</si>
  <si>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</si>
  <si>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</si>
  <si>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</si>
  <si>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</si>
  <si>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</si>
  <si>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</si>
  <si>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</si>
  <si>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</si>
  <si>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</si>
  <si>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</si>
  <si>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</si>
  <si>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</si>
  <si>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</si>
  <si>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</si>
  <si>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</si>
  <si>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</si>
  <si>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</si>
  <si>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</si>
  <si>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</si>
  <si>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</si>
  <si>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</si>
  <si>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</si>
  <si>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</si>
  <si>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</si>
  <si>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</si>
  <si>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</si>
  <si>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</si>
  <si>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</si>
  <si>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</si>
  <si>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</si>
  <si>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</si>
  <si>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</si>
  <si>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</si>
  <si>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</si>
  <si>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</si>
  <si>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</si>
  <si>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</si>
  <si>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</si>
  <si>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</si>
  <si>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</si>
  <si>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</si>
  <si>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</si>
  <si>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</si>
  <si>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</si>
  <si>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</si>
  <si>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</si>
  <si>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</si>
  <si>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</si>
  <si>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</si>
  <si>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</si>
  <si>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</si>
  <si>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</si>
  <si>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</si>
  <si>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</si>
  <si>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</si>
  <si>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</si>
  <si>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</si>
  <si>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</si>
  <si>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</si>
  <si>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</si>
  <si>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</si>
  <si>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</si>
  <si>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</si>
  <si>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</si>
  <si>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</si>
  <si>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</si>
  <si>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</si>
  <si>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</si>
  <si>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</si>
  <si>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</si>
  <si>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</si>
  <si>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</si>
  <si>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</si>
  <si>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</si>
  <si>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</si>
  <si>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</si>
  <si>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</si>
  <si>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</si>
  <si>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</si>
  <si>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</si>
  <si>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</si>
  <si>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</si>
  <si>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</si>
  <si>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</si>
  <si>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</si>
  <si>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</si>
  <si>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</si>
  <si>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</si>
  <si>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</si>
  <si>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</si>
  <si>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</si>
  <si>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</si>
  <si>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</si>
  <si>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</si>
  <si>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</si>
  <si>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</si>
  <si>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</si>
  <si>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</si>
  <si>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</si>
  <si>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</si>
  <si>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</si>
  <si>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</si>
  <si>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</si>
  <si>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</si>
  <si>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</si>
  <si>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</si>
  <si>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</si>
  <si>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</si>
  <si>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</si>
  <si>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</si>
  <si>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</si>
  <si>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</si>
  <si>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</si>
  <si>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</si>
  <si>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</si>
  <si>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</si>
  <si>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</si>
  <si>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</si>
  <si>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</si>
  <si>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</si>
  <si>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</si>
  <si>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</si>
  <si>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</si>
  <si>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</si>
  <si>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</si>
  <si>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</si>
  <si>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</si>
  <si>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</si>
  <si>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</si>
  <si>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</si>
  <si>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</si>
  <si>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</si>
  <si>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</si>
  <si>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</si>
  <si>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</si>
  <si>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</si>
  <si>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</si>
  <si>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</si>
  <si>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</si>
  <si>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</si>
  <si>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</si>
  <si>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</si>
  <si>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</si>
  <si>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</si>
  <si>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</si>
  <si>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</si>
  <si>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</si>
  <si>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</si>
  <si>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</si>
  <si>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</si>
  <si>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</si>
  <si>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</si>
  <si>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</si>
  <si>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</si>
  <si>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</si>
  <si>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</si>
  <si>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</si>
  <si>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</si>
  <si>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</si>
  <si>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</si>
  <si>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</si>
  <si>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</si>
  <si>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</si>
  <si>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</si>
  <si>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</si>
  <si>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</si>
  <si>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</si>
  <si>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</si>
  <si>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</si>
  <si>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</si>
  <si>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</si>
  <si>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</si>
  <si>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</si>
  <si>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</si>
  <si>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</si>
  <si>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</si>
  <si>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</si>
  <si>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</si>
  <si>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</si>
  <si>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</si>
  <si>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</si>
  <si>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</si>
  <si>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</si>
  <si>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</si>
  <si>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</si>
  <si>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</si>
  <si>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</si>
  <si>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</si>
  <si>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</si>
  <si>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</si>
  <si>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</si>
  <si>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</si>
  <si>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</si>
  <si>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</si>
  <si>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</si>
  <si>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</si>
  <si>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</si>
  <si>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</si>
  <si>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</si>
  <si>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</si>
  <si>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</si>
  <si>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</si>
  <si>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</si>
  <si>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</si>
  <si>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</si>
  <si>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</si>
  <si>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</si>
  <si>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</si>
  <si>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</si>
  <si>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</si>
  <si>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</si>
  <si>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</si>
  <si>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</si>
  <si>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</si>
  <si>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</si>
  <si>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</si>
  <si>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</si>
  <si>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</si>
  <si>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</si>
  <si>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</si>
  <si>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</si>
  <si>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</si>
  <si>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</si>
  <si>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</si>
  <si>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</si>
  <si>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</si>
  <si>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</si>
  <si>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</si>
  <si>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</si>
  <si>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</si>
  <si>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</si>
  <si>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</si>
  <si>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</si>
  <si>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</si>
  <si>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</si>
  <si>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</si>
  <si>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</si>
  <si>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</si>
  <si>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</si>
  <si>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</si>
  <si>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</si>
  <si>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</si>
  <si>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</si>
  <si>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</si>
  <si>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</si>
  <si>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</si>
  <si>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</si>
  <si>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</si>
  <si>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</si>
  <si>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</si>
  <si>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</si>
  <si>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</si>
  <si>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</si>
  <si>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</si>
  <si>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</si>
  <si>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</si>
  <si>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</si>
  <si>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</si>
  <si>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</si>
  <si>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</si>
  <si>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</si>
  <si>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</si>
  <si>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</si>
  <si>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</si>
  <si>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</si>
  <si>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</si>
  <si>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</si>
  <si>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</si>
  <si>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</si>
  <si>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</si>
  <si>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</si>
  <si>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</si>
  <si>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</si>
  <si>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</si>
  <si>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</si>
  <si>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</si>
  <si>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</si>
  <si>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</si>
  <si>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</si>
  <si>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</si>
  <si>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</si>
  <si>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</si>
  <si>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</si>
  <si>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</si>
  <si>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</si>
  <si>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</si>
  <si>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</si>
  <si>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</si>
  <si>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</si>
  <si>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</si>
  <si>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</si>
  <si>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</si>
  <si>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</si>
  <si>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</si>
  <si>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</si>
  <si>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</si>
  <si>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</si>
  <si>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</si>
  <si>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</si>
  <si>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</si>
  <si>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</si>
  <si>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</si>
  <si>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</si>
  <si>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</si>
  <si>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</si>
  <si>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</si>
  <si>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</si>
  <si>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</si>
  <si>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</si>
  <si>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</si>
  <si>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</si>
  <si>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</si>
  <si>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</si>
  <si>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</si>
  <si>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</si>
  <si>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</si>
  <si>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</si>
  <si>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</si>
  <si>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</si>
  <si>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</si>
  <si>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</si>
  <si>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</si>
  <si>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</si>
  <si>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</si>
  <si>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</si>
  <si>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</si>
  <si>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</si>
  <si>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</si>
  <si>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</si>
  <si>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</si>
  <si>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</si>
  <si>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</si>
  <si>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</si>
  <si>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</si>
  <si>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</si>
  <si>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</si>
  <si>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</si>
  <si>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</si>
  <si>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</si>
  <si>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</si>
  <si>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</si>
  <si>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</si>
  <si>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</si>
  <si>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</si>
  <si>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</si>
  <si>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</si>
  <si>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</si>
  <si>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</si>
  <si>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</si>
  <si>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</si>
  <si>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</si>
  <si>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</si>
  <si>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</si>
  <si>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</si>
  <si>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</si>
  <si>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</si>
  <si>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</si>
  <si>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</si>
  <si>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</si>
  <si>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</si>
  <si>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</si>
  <si>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</si>
  <si>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</si>
  <si>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</si>
  <si>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</si>
  <si>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</si>
  <si>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</si>
  <si>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</si>
  <si>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</si>
  <si>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</si>
  <si>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</si>
  <si>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</si>
  <si>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</si>
  <si>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</si>
  <si>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</si>
  <si>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</si>
  <si>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</si>
  <si>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</si>
  <si>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</si>
  <si>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</si>
  <si>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</si>
  <si>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</si>
  <si>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</si>
  <si>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</si>
  <si>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</si>
  <si>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</si>
  <si>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</si>
  <si>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</si>
  <si>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</si>
  <si>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</si>
  <si>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</si>
  <si>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</si>
  <si>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</si>
  <si>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</si>
  <si>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</si>
  <si>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</si>
  <si>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</si>
  <si>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</si>
  <si>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</si>
  <si>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</si>
  <si>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</si>
  <si>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</si>
  <si>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</si>
  <si>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</si>
  <si>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</si>
  <si>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</si>
  <si>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</si>
  <si>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</si>
  <si>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</si>
  <si>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</si>
  <si>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</si>
  <si>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</si>
  <si>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</si>
  <si>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</si>
  <si>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</si>
  <si>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</si>
  <si>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</si>
  <si>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</si>
  <si>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</si>
  <si>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</si>
  <si>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</si>
  <si>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</si>
  <si>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</si>
  <si>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</si>
  <si>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</si>
  <si>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</si>
  <si>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</si>
  <si>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</si>
  <si>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</si>
  <si>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</si>
  <si>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</si>
  <si>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</si>
  <si>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</si>
  <si>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</si>
  <si>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</si>
  <si>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</si>
  <si>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</si>
  <si>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</si>
  <si>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</si>
  <si>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</si>
  <si>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</si>
  <si>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</si>
  <si>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</si>
  <si>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</si>
  <si>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</si>
  <si>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</si>
  <si>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</si>
  <si>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</si>
  <si>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</si>
  <si>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</si>
  <si>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</si>
  <si>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</si>
  <si>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</si>
  <si>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</si>
  <si>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</si>
  <si>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</si>
  <si>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</si>
  <si>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</si>
  <si>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</si>
  <si>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</si>
  <si>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</si>
  <si>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</si>
  <si>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</si>
  <si>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</si>
  <si>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</si>
  <si>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</si>
  <si>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</si>
  <si>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</si>
  <si>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</si>
  <si>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</si>
  <si>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</si>
  <si>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</si>
  <si>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</si>
  <si>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</si>
  <si>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</si>
  <si>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</si>
  <si>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</si>
  <si>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</si>
  <si>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</si>
  <si>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</si>
  <si>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</si>
  <si>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</si>
  <si>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</si>
  <si>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</si>
  <si>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</si>
  <si>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</si>
  <si>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</si>
  <si>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</si>
  <si>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</si>
  <si>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</si>
  <si>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</si>
  <si>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</si>
  <si>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</si>
  <si>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</si>
  <si>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</si>
  <si>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</si>
  <si>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</si>
  <si>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</si>
  <si>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</si>
  <si>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</si>
  <si>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</si>
  <si>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</si>
  <si>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</si>
  <si>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</si>
  <si>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</si>
  <si>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</si>
  <si>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</si>
  <si>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</si>
  <si>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</si>
  <si>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</si>
  <si>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</si>
  <si>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</si>
  <si>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</si>
  <si>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</si>
  <si>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</si>
  <si>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</si>
  <si>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</si>
  <si>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</si>
  <si>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</si>
  <si>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</si>
  <si>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</si>
  <si>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</si>
  <si>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</si>
  <si>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</si>
  <si>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</si>
  <si>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</si>
  <si>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</si>
  <si>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</si>
  <si>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</si>
  <si>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</si>
  <si>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</si>
  <si>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</si>
  <si>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</si>
  <si>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</si>
  <si>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</si>
  <si>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</si>
  <si>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</si>
  <si>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</si>
  <si>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</si>
  <si>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</si>
  <si>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</si>
  <si>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</si>
  <si>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</si>
  <si>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</si>
  <si>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</si>
  <si>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</si>
  <si>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</si>
  <si>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</si>
  <si>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</si>
  <si>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</si>
  <si>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</si>
  <si>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</si>
  <si>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</si>
  <si>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</si>
  <si>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</si>
  <si>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</si>
  <si>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</si>
  <si>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</si>
  <si>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</si>
  <si>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</si>
  <si>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</si>
  <si>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</si>
  <si>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</si>
  <si>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</si>
  <si>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</si>
  <si>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</si>
  <si>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</si>
  <si>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</si>
  <si>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</si>
  <si>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</si>
  <si>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</si>
  <si>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</si>
  <si>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</si>
  <si>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</si>
  <si>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</si>
  <si>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</si>
  <si>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</si>
  <si>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</si>
  <si>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</si>
  <si>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</si>
  <si>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</si>
  <si>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</si>
  <si>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</si>
  <si>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</si>
  <si>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</si>
  <si>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</si>
  <si>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</si>
  <si>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</si>
  <si>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</si>
  <si>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</si>
  <si>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</si>
  <si>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</si>
  <si>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</si>
  <si>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</si>
  <si>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</si>
  <si>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</si>
  <si>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</si>
  <si>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</si>
  <si>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</si>
  <si>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</si>
  <si>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</si>
  <si>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</si>
  <si>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</si>
  <si>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</si>
  <si>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</si>
  <si>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</si>
  <si>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</si>
  <si>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</si>
  <si>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</si>
  <si>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</si>
  <si>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</si>
  <si>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</si>
  <si>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</si>
  <si>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</si>
  <si>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</si>
  <si>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</si>
  <si>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</si>
  <si>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</si>
  <si>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</si>
  <si>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</si>
  <si>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</si>
  <si>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</si>
  <si>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</si>
  <si>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</si>
  <si>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</si>
  <si>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</si>
  <si>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</si>
  <si>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</si>
  <si>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</si>
  <si>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</si>
  <si>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</si>
  <si>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</si>
  <si>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</si>
  <si>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</si>
  <si>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</si>
  <si>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</si>
  <si>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</si>
  <si>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</si>
  <si>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</si>
  <si>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</si>
  <si>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</si>
  <si>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</si>
  <si>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</si>
  <si>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</si>
  <si>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</si>
  <si>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</si>
  <si>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</si>
  <si>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</si>
  <si>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</si>
  <si>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</si>
  <si>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</si>
  <si>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</si>
  <si>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</si>
  <si>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</si>
  <si>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</si>
  <si>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</si>
  <si>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</si>
  <si>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</si>
  <si>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</si>
  <si>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</si>
  <si>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</si>
  <si>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</si>
  <si>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</si>
  <si>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</si>
  <si>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</si>
  <si>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</si>
  <si>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</si>
  <si>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</si>
  <si>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</si>
  <si>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</si>
  <si>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</si>
  <si>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</si>
  <si>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</si>
  <si>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</si>
  <si>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</si>
  <si>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</si>
  <si>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</si>
  <si>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</si>
  <si>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</si>
  <si>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</si>
  <si>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</si>
  <si>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</si>
  <si>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</si>
  <si>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</si>
  <si>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</si>
  <si>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</si>
  <si>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</si>
  <si>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</si>
  <si>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</si>
  <si>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</si>
  <si>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</si>
  <si>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</si>
  <si>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</si>
  <si>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</si>
  <si>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</si>
  <si>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</si>
  <si>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</si>
  <si>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</si>
  <si>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</si>
  <si>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</si>
  <si>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</si>
  <si>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</si>
  <si>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</si>
  <si>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</si>
  <si>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</si>
  <si>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</si>
  <si>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</si>
  <si>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</si>
  <si>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</si>
  <si>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</si>
  <si>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</si>
  <si>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</si>
  <si>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</si>
  <si>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</si>
  <si>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</si>
  <si>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</si>
  <si>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</si>
  <si>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</si>
  <si>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</si>
  <si>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</si>
  <si>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</si>
  <si>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</si>
  <si>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</si>
  <si>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</si>
  <si>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</si>
  <si>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</si>
  <si>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</si>
  <si>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</si>
  <si>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</si>
  <si>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</si>
  <si>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</si>
  <si>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</si>
  <si>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</si>
  <si>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</si>
  <si>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</si>
  <si>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</si>
  <si>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</si>
  <si>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</si>
  <si>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</si>
  <si>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</si>
  <si>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</si>
  <si>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</si>
  <si>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</si>
  <si>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</si>
  <si>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</si>
  <si>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</si>
  <si>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</si>
  <si>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</si>
  <si>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</si>
  <si>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</si>
  <si>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</si>
  <si>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</si>
  <si>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</si>
  <si>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</si>
  <si>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</si>
  <si>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</si>
  <si>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</si>
  <si>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</si>
  <si>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</si>
  <si>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</si>
  <si>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</si>
  <si>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</si>
  <si>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</si>
  <si>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</si>
  <si>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</si>
  <si>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</si>
  <si>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</si>
  <si>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</si>
  <si>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</si>
  <si>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</si>
  <si>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</si>
  <si>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</si>
  <si>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</si>
  <si>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</si>
  <si>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</si>
  <si>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</si>
  <si>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</si>
  <si>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</si>
  <si>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</si>
  <si>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</si>
  <si>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</si>
  <si>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</si>
  <si>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</si>
  <si>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</si>
  <si>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</si>
  <si>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</si>
  <si>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</si>
  <si>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</si>
  <si>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</si>
  <si>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</si>
  <si>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</si>
  <si>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</si>
  <si>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</si>
  <si>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</si>
  <si>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</si>
  <si>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</si>
  <si>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</si>
  <si>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</si>
  <si>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</si>
  <si>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</si>
  <si>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</si>
  <si>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</si>
  <si>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</si>
  <si>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</si>
  <si>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</si>
  <si>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</si>
  <si>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</si>
  <si>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</si>
  <si>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</si>
  <si>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</si>
  <si>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</si>
  <si>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</si>
  <si>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</si>
  <si>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</si>
  <si>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</si>
  <si>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</si>
  <si>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</si>
  <si>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</si>
  <si>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</si>
  <si>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</si>
  <si>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</si>
  <si>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</si>
  <si>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</si>
  <si>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</si>
  <si>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</si>
  <si>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</si>
  <si>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</si>
  <si>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</si>
  <si>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</si>
  <si>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</si>
  <si>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</si>
  <si>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</si>
  <si>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</si>
  <si>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</si>
  <si>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</si>
  <si>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</si>
  <si>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</si>
  <si>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</si>
  <si>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</si>
  <si>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</si>
  <si>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</si>
  <si>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</si>
  <si>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</si>
  <si>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</si>
  <si>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</si>
  <si>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</si>
  <si>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</si>
  <si>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</si>
  <si>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</si>
  <si>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</si>
  <si>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</si>
  <si>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</si>
  <si>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</si>
  <si>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</si>
  <si>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</si>
  <si>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</si>
  <si>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</si>
  <si>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</si>
  <si>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</si>
  <si>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</si>
  <si>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</si>
  <si>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</si>
  <si>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</si>
  <si>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</si>
  <si>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</si>
  <si>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</si>
  <si>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</si>
  <si>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</si>
  <si>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</si>
  <si>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</si>
  <si>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</si>
  <si>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</si>
  <si>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</si>
  <si>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</si>
  <si>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</si>
  <si>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</si>
  <si>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</si>
  <si>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</si>
  <si>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</si>
  <si>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</si>
  <si>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</si>
  <si>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</si>
  <si>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</si>
  <si>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</si>
  <si>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</si>
  <si>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</si>
  <si>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</si>
  <si>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</si>
  <si>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</si>
  <si>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</si>
  <si>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</si>
  <si>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</si>
  <si>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</si>
  <si>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</si>
  <si>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</si>
  <si>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</si>
  <si>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</si>
  <si>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</si>
  <si>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</si>
  <si>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</si>
  <si>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</si>
  <si>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</si>
  <si>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</si>
  <si>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</si>
  <si>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</si>
  <si>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</si>
  <si>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</si>
  <si>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</si>
  <si>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</si>
  <si>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</si>
  <si>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</si>
  <si>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</si>
  <si>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</si>
  <si>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</si>
  <si>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</si>
  <si>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</si>
  <si>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</si>
  <si>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</si>
  <si>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</si>
  <si>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</si>
  <si>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</si>
  <si>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</si>
  <si>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</si>
  <si>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</si>
  <si>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</si>
  <si>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</si>
  <si>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</si>
  <si>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</si>
  <si>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</si>
  <si>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</si>
  <si>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</si>
  <si>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</si>
  <si>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</si>
  <si>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</si>
  <si>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</si>
  <si>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</si>
  <si>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</si>
  <si>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</si>
  <si>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</si>
  <si>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</si>
  <si>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</si>
  <si>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</si>
  <si>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</si>
  <si>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</si>
  <si>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</si>
  <si>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</si>
  <si>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</si>
  <si>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</si>
  <si>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</si>
  <si>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</si>
  <si>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</si>
  <si>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</si>
  <si>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</si>
  <si>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</si>
  <si>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</si>
  <si>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</si>
  <si>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</si>
  <si>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</si>
  <si>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</si>
  <si>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</si>
  <si>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</si>
  <si>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</si>
  <si>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</si>
  <si>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</si>
  <si>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</si>
  <si>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</si>
  <si>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</si>
  <si>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</si>
  <si>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</si>
  <si>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</si>
  <si>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</si>
  <si>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</si>
  <si>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</si>
  <si>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</si>
  <si>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</si>
  <si>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</si>
  <si>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</si>
  <si>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</si>
  <si>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</si>
  <si>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</si>
  <si>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</si>
  <si>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</si>
  <si>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</si>
  <si>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</si>
  <si>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</si>
  <si>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</si>
  <si>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</si>
  <si>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</si>
  <si>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</si>
  <si>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</si>
  <si>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</si>
  <si>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</si>
  <si>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</si>
  <si>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</si>
  <si>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</si>
  <si>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</si>
  <si>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</si>
  <si>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</si>
  <si>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</si>
  <si>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</si>
  <si>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</si>
  <si>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</si>
  <si>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</si>
  <si>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</si>
  <si>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</si>
  <si>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</si>
  <si>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</si>
  <si>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</si>
  <si>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</si>
  <si>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</si>
  <si>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</si>
  <si>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</si>
  <si>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</si>
  <si>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</si>
  <si>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</si>
  <si>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</si>
  <si>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</si>
  <si>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</si>
  <si>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</si>
  <si>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</si>
  <si>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</si>
  <si>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</si>
  <si>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</si>
  <si>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</si>
  <si>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</si>
  <si>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</si>
  <si>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</si>
  <si>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</si>
  <si>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</si>
  <si>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</si>
  <si>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</si>
  <si>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</si>
  <si>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</si>
  <si>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</si>
  <si>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</si>
  <si>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</si>
  <si>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</si>
  <si>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</si>
  <si>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</si>
  <si>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</si>
  <si>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</si>
  <si>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</si>
  <si>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</si>
  <si>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</si>
  <si>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</si>
  <si>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</si>
  <si>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</si>
  <si>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</si>
  <si>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</si>
  <si>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</si>
  <si>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</si>
  <si>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</si>
  <si>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</si>
  <si>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</si>
  <si>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</si>
  <si>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</si>
  <si>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</si>
  <si>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</si>
  <si>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</si>
  <si>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</si>
  <si>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</si>
  <si>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</si>
  <si>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</si>
  <si>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</si>
  <si>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</si>
  <si>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</si>
  <si>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</si>
  <si>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</si>
  <si>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</si>
  <si>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</si>
  <si>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</si>
  <si>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</si>
  <si>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</si>
  <si>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</si>
  <si>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</si>
  <si>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</si>
  <si>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</si>
  <si>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</si>
  <si>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</si>
  <si>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</si>
  <si>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</si>
  <si>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</si>
  <si>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</si>
  <si>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</si>
  <si>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</si>
  <si>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</si>
  <si>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</si>
  <si>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</si>
  <si>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</si>
  <si>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</si>
  <si>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</si>
  <si>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</si>
  <si>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</si>
  <si>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</si>
  <si>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</si>
  <si>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</si>
  <si>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</si>
  <si>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</si>
  <si>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</si>
  <si>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</si>
  <si>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</si>
  <si>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</si>
  <si>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</si>
  <si>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</si>
  <si>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</si>
  <si>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</si>
  <si>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</si>
  <si>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</si>
  <si>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</si>
  <si>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</si>
  <si>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</si>
  <si>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</si>
  <si>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</si>
  <si>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</si>
  <si>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</si>
  <si>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</si>
  <si>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</si>
  <si>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</si>
  <si>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</si>
  <si>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</si>
  <si>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</si>
  <si>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</si>
  <si>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</si>
  <si>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</si>
  <si>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</si>
  <si>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</si>
  <si>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</si>
  <si>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</si>
  <si>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</si>
  <si>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</si>
  <si>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</si>
  <si>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</si>
  <si>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</si>
  <si>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</si>
  <si>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</si>
  <si>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</si>
  <si>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</si>
  <si>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</si>
  <si>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</si>
  <si>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</si>
  <si>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</si>
  <si>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</si>
  <si>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</si>
  <si>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</si>
  <si>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</si>
  <si>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</si>
  <si>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</si>
  <si>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</si>
  <si>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</si>
  <si>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</si>
  <si>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</si>
  <si>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</si>
  <si>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</si>
  <si>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</si>
  <si>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</si>
  <si>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</si>
  <si>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</si>
  <si>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</si>
  <si>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</si>
  <si>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</si>
  <si>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</si>
  <si>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</si>
  <si>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</si>
  <si>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</si>
  <si>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</si>
  <si>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</si>
  <si>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</si>
  <si>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</si>
  <si>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</si>
  <si>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</si>
  <si>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</si>
  <si>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</si>
  <si>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</si>
  <si>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</si>
  <si>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</si>
  <si>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</si>
  <si>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</si>
  <si>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</si>
  <si>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</si>
  <si>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</si>
  <si>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</si>
  <si>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</si>
  <si>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</si>
  <si>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</si>
  <si>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</si>
  <si>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</si>
  <si>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</si>
  <si>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</si>
  <si>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</si>
  <si>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</si>
  <si>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</si>
  <si>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</si>
  <si>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</si>
  <si>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</si>
  <si>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</si>
  <si>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</si>
  <si>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</si>
  <si>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</si>
  <si>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</si>
  <si>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</si>
  <si>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</si>
  <si>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</si>
  <si>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</si>
  <si>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</si>
  <si>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</si>
  <si>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</si>
  <si>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</si>
  <si>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</si>
  <si>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</si>
  <si>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</si>
  <si>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</si>
  <si>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</si>
  <si>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</si>
  <si>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</si>
  <si>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</si>
  <si>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</si>
  <si>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</si>
  <si>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</si>
  <si>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</si>
  <si>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</si>
  <si>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</si>
  <si>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</si>
  <si>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</si>
  <si>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</si>
  <si>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</si>
  <si>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</si>
  <si>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</si>
  <si>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</si>
  <si>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</si>
  <si>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</si>
  <si>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</si>
  <si>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</si>
  <si>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</si>
  <si>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</si>
  <si>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</si>
  <si>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</si>
  <si>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</si>
  <si>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</si>
  <si>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</si>
  <si>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</si>
  <si>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</si>
  <si>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</si>
  <si>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</si>
  <si>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</si>
  <si>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</si>
  <si>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</si>
  <si>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</si>
  <si>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</si>
  <si>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</si>
  <si>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</si>
  <si>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</si>
  <si>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</si>
  <si>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</si>
  <si>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</si>
  <si>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</si>
  <si>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</si>
  <si>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</si>
  <si>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</si>
  <si>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</si>
  <si>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</si>
  <si>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</si>
  <si>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</si>
  <si>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</si>
  <si>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</si>
  <si>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</si>
  <si>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</si>
  <si>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</si>
  <si>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</si>
  <si>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</si>
  <si>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</si>
  <si>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</si>
  <si>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</si>
  <si>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</si>
  <si>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</si>
  <si>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</si>
  <si>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</si>
  <si>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</si>
  <si>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</si>
  <si>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</si>
  <si>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</si>
  <si>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</si>
  <si>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</si>
  <si>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</si>
  <si>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</si>
  <si>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</si>
  <si>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</si>
  <si>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</si>
  <si>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</si>
  <si>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</si>
  <si>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</si>
  <si>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</si>
  <si>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</si>
  <si>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</si>
  <si>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</si>
  <si>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</si>
  <si>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</si>
  <si>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</si>
  <si>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</si>
  <si>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</si>
  <si>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</si>
  <si>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</si>
  <si>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</si>
  <si>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</si>
  <si>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</si>
  <si>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</si>
  <si>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</si>
  <si>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</si>
  <si>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</si>
  <si>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</si>
  <si>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</si>
  <si>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</si>
  <si>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</si>
  <si>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</si>
  <si>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</si>
  <si>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</si>
  <si>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</si>
  <si>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</si>
  <si>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</si>
  <si>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</si>
  <si>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</si>
  <si>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</si>
  <si>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</si>
  <si>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</si>
  <si>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</si>
  <si>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</si>
  <si>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</si>
  <si>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</si>
  <si>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</si>
  <si>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</si>
  <si>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</si>
  <si>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</si>
  <si>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</si>
  <si>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</si>
  <si>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</si>
  <si>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</si>
  <si>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</si>
  <si>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</si>
  <si>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</si>
  <si>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</si>
  <si>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</si>
  <si>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</si>
  <si>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</si>
  <si>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</si>
  <si>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</si>
  <si>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</si>
  <si>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</si>
  <si>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</si>
  <si>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</si>
  <si>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</si>
  <si>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</si>
  <si>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</si>
  <si>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</si>
  <si>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</si>
  <si>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</si>
  <si>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</si>
  <si>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</si>
  <si>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</si>
  <si>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</si>
  <si>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</si>
  <si>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</si>
  <si>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</si>
  <si>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</si>
  <si>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</si>
  <si>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</si>
  <si>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</si>
  <si>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</si>
  <si>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</si>
  <si>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</si>
  <si>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</si>
  <si>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</si>
  <si>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</si>
  <si>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</si>
  <si>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</si>
  <si>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</si>
  <si>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</si>
  <si>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</si>
  <si>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</si>
  <si>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</si>
  <si>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</si>
  <si>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</si>
  <si>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</si>
  <si>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</si>
  <si>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</si>
  <si>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</si>
  <si>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</si>
  <si>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</si>
  <si>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</si>
  <si>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</si>
  <si>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</si>
  <si>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</si>
  <si>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</si>
  <si>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</si>
  <si>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</si>
  <si>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</si>
  <si>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</si>
  <si>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</si>
  <si>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</si>
  <si>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</si>
  <si>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</si>
  <si>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</si>
  <si>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</si>
  <si>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</si>
  <si>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</si>
  <si>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</si>
  <si>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</si>
  <si>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</si>
  <si>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</si>
  <si>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</si>
  <si>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</si>
  <si>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</si>
  <si>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</si>
  <si>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</si>
  <si>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</si>
  <si>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</si>
  <si>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</si>
  <si>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</si>
  <si>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</si>
  <si>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</si>
  <si>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</si>
  <si>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</si>
  <si>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</si>
  <si>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</si>
  <si>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</si>
  <si>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</si>
  <si>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</si>
  <si>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</si>
  <si>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</si>
  <si>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</si>
  <si>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</si>
  <si>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</si>
  <si>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</si>
  <si>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</si>
  <si>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</si>
  <si>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</si>
  <si>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</si>
  <si>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</si>
  <si>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</si>
  <si>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</si>
  <si>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</si>
  <si>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</si>
  <si>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</si>
  <si>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</si>
  <si>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</si>
  <si>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</si>
  <si>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</si>
  <si>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</si>
  <si>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</si>
  <si>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</si>
  <si>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</si>
  <si>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</si>
  <si>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</si>
  <si>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</si>
  <si>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</si>
  <si>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</si>
  <si>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</si>
  <si>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</si>
  <si>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</si>
  <si>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</si>
  <si>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</si>
  <si>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</si>
  <si>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</si>
  <si>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</si>
  <si>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</si>
  <si>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</si>
  <si>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</si>
  <si>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</si>
  <si>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</si>
  <si>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</si>
  <si>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</si>
  <si>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</si>
  <si>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</si>
  <si>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</si>
  <si>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</si>
  <si>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</si>
  <si>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</si>
  <si>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</si>
  <si>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</si>
  <si>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</si>
  <si>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</si>
  <si>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</si>
  <si>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</si>
  <si>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</si>
  <si>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</si>
  <si>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</si>
  <si>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</si>
  <si>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</si>
  <si>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</si>
  <si>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</si>
  <si>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</si>
  <si>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</si>
  <si>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</si>
  <si>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</si>
  <si>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</si>
  <si>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</si>
  <si>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</si>
  <si>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</si>
  <si>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</si>
  <si>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</si>
  <si>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</si>
  <si>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</si>
  <si>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</si>
  <si>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</si>
  <si>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</si>
  <si>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</si>
  <si>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</si>
  <si>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</si>
  <si>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</si>
  <si>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</si>
  <si>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</si>
  <si>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</si>
  <si>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</si>
  <si>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</si>
  <si>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</si>
  <si>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</si>
  <si>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</si>
  <si>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</si>
  <si>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</si>
  <si>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</si>
  <si>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</si>
  <si>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</si>
  <si>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</si>
  <si>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</si>
  <si>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</si>
  <si>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</si>
  <si>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</si>
  <si>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</si>
  <si>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</si>
  <si>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</si>
  <si>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</si>
  <si>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</si>
  <si>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</si>
  <si>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</si>
  <si>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</si>
  <si>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</si>
  <si>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</si>
  <si>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</si>
  <si>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</si>
  <si>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</si>
  <si>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</si>
  <si>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</si>
  <si>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</si>
  <si>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</si>
  <si>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</si>
  <si>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</si>
  <si>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</si>
  <si>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</si>
  <si>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</si>
  <si>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</si>
  <si>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</si>
  <si>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</si>
  <si>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</si>
  <si>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</si>
  <si>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</si>
  <si>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</si>
  <si>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</si>
  <si>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</si>
  <si>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</si>
  <si>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</si>
  <si>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</si>
  <si>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</si>
  <si>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</si>
  <si>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</si>
  <si>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</si>
  <si>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</si>
  <si>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</si>
  <si>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</si>
  <si>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</si>
  <si>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</si>
  <si>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</si>
  <si>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</si>
  <si>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</si>
  <si>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</si>
  <si>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</si>
  <si>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</si>
  <si>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</si>
  <si>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</si>
  <si>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</si>
  <si>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</si>
  <si>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</si>
  <si>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</si>
  <si>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</si>
  <si>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</si>
  <si>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</si>
  <si>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</si>
  <si>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</si>
  <si>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</si>
  <si>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</si>
  <si>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</si>
  <si>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</si>
  <si>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</si>
  <si>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</si>
  <si>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</si>
  <si>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</si>
  <si>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</si>
  <si>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</si>
  <si>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</si>
  <si>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</si>
  <si>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</si>
  <si>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</si>
  <si>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</si>
  <si>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</si>
  <si>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</si>
  <si>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</si>
  <si>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</si>
  <si>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</si>
  <si>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</si>
  <si>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</si>
  <si>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</si>
  <si>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</si>
  <si>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</si>
  <si>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</si>
  <si>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</si>
  <si>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</si>
  <si>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</si>
  <si>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</si>
  <si>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</si>
  <si>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</si>
  <si>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</si>
  <si>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</si>
  <si>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</si>
  <si>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</si>
  <si>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</si>
  <si>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</si>
  <si>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</si>
  <si>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</si>
  <si>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</si>
  <si>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</si>
  <si>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</si>
  <si>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</si>
  <si>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</si>
  <si>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</si>
  <si>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</si>
  <si>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</si>
  <si>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</si>
  <si>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</si>
  <si>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</si>
  <si>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</si>
  <si>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</si>
  <si>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</si>
  <si>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</si>
  <si>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</si>
  <si>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</si>
  <si>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</si>
  <si>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</si>
  <si>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</si>
  <si>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</si>
  <si>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</si>
  <si>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</si>
  <si>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</si>
  <si>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</si>
  <si>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</si>
  <si>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</si>
  <si>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</si>
  <si>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</si>
  <si>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</si>
  <si>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</si>
  <si>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</si>
  <si>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</si>
  <si>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</si>
  <si>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</si>
  <si>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</si>
  <si>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</si>
  <si>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</si>
  <si>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</si>
  <si>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</si>
  <si>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</si>
  <si>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</si>
  <si>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</si>
  <si>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</si>
  <si>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</si>
  <si>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</si>
  <si>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</si>
  <si>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</si>
  <si>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</si>
  <si>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</si>
  <si>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</si>
  <si>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</si>
  <si>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</si>
  <si>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</si>
  <si>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</si>
  <si>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</si>
  <si>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</si>
  <si>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</si>
  <si>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</si>
  <si>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</si>
  <si>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</si>
  <si>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</si>
  <si>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</si>
  <si>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</si>
  <si>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</si>
  <si>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</si>
  <si>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</si>
  <si>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</si>
  <si>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</si>
  <si>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</si>
  <si>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</si>
  <si>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</si>
  <si>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</si>
  <si>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</si>
  <si>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</si>
  <si>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</si>
  <si>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</si>
  <si>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</si>
  <si>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</si>
  <si>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</si>
  <si>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</si>
  <si>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</si>
  <si>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</si>
  <si>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</si>
  <si>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</si>
  <si>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</si>
  <si>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</si>
  <si>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</si>
  <si>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</si>
  <si>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</si>
  <si>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</si>
  <si>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</si>
  <si>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</si>
  <si>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</si>
  <si>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</si>
  <si>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</si>
  <si>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</si>
  <si>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</si>
  <si>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</si>
  <si>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</si>
  <si>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</si>
  <si>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</si>
  <si>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</si>
  <si>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</si>
  <si>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</si>
  <si>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</si>
  <si>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</si>
  <si>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</si>
  <si>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</si>
  <si>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</si>
  <si>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</si>
  <si>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</si>
  <si>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</si>
  <si>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</si>
  <si>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</si>
  <si>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</si>
  <si>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</si>
  <si>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</si>
  <si>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</si>
  <si>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</si>
  <si>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</si>
  <si>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</si>
  <si>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</si>
  <si>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</si>
  <si>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</si>
  <si>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</si>
  <si>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</si>
  <si>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</si>
  <si>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</si>
  <si>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</si>
  <si>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</si>
  <si>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</si>
  <si>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</si>
  <si>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</si>
  <si>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</si>
  <si>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</si>
  <si>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</si>
  <si>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</si>
  <si>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</si>
  <si>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</si>
  <si>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</si>
  <si>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</si>
  <si>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</si>
  <si>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</si>
  <si>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</si>
  <si>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</si>
  <si>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</si>
  <si>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</si>
  <si>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</si>
  <si>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</si>
  <si>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</si>
  <si>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</si>
  <si>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</si>
  <si>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</si>
  <si>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</si>
  <si>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</si>
  <si>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</si>
  <si>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</si>
  <si>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</si>
  <si>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</si>
  <si>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</si>
  <si>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</si>
  <si>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</si>
  <si>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</si>
  <si>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</si>
  <si>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</si>
  <si>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</si>
  <si>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</si>
  <si>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</si>
  <si>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</si>
  <si>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</si>
  <si>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</si>
  <si>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</si>
  <si>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</si>
  <si>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</si>
  <si>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</si>
  <si>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</si>
  <si>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</si>
  <si>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</si>
  <si>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</si>
  <si>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</si>
  <si>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</si>
  <si>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</si>
  <si>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</si>
  <si>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</si>
  <si>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</si>
  <si>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</si>
  <si>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</si>
  <si>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</si>
  <si>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</si>
  <si>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</si>
  <si>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</si>
  <si>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</si>
  <si>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</si>
  <si>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</si>
  <si>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</si>
  <si>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</si>
  <si>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</si>
  <si>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</si>
  <si>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</si>
  <si>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</si>
  <si>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</si>
  <si>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</si>
  <si>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</si>
  <si>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</si>
  <si>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</si>
  <si>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</si>
  <si>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</si>
  <si>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</si>
  <si>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</si>
  <si>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</si>
  <si>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</si>
  <si>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</si>
  <si>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</si>
  <si>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</si>
  <si>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</si>
  <si>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</si>
  <si>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</si>
  <si>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</si>
  <si>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</si>
  <si>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</si>
  <si>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</si>
  <si>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</si>
  <si>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</si>
  <si>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</si>
  <si>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</si>
  <si>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</si>
  <si>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</si>
  <si>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</si>
  <si>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</si>
  <si>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</si>
  <si>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</si>
  <si>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</si>
  <si>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</si>
  <si>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</si>
  <si>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</si>
  <si>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</si>
  <si>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</si>
  <si>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</si>
  <si>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</si>
  <si>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</si>
  <si>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</si>
  <si>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</si>
  <si>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</si>
  <si>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</si>
  <si>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</si>
  <si>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</si>
  <si>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</si>
  <si>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</si>
  <si>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</si>
  <si>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</si>
  <si>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</si>
  <si>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</si>
  <si>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</si>
  <si>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</si>
  <si>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</si>
  <si>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</si>
  <si>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</si>
  <si>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</si>
  <si>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</si>
  <si>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</si>
  <si>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</si>
  <si>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</si>
  <si>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</si>
  <si>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</si>
  <si>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</si>
  <si>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</si>
  <si>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</si>
  <si>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</si>
  <si>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</si>
  <si>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</si>
  <si>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</si>
  <si>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</si>
  <si>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</si>
  <si>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</si>
  <si>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</si>
  <si>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</si>
  <si>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</si>
  <si>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</si>
  <si>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</si>
  <si>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</si>
  <si>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</si>
  <si>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</si>
  <si>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</si>
  <si>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</si>
  <si>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</si>
  <si>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</si>
  <si>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</si>
  <si>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</si>
  <si>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</si>
  <si>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</si>
  <si>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</si>
  <si>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</si>
  <si>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</si>
  <si>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</si>
  <si>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</si>
  <si>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</si>
  <si>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</si>
  <si>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</si>
  <si>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</si>
  <si>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</si>
  <si>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</si>
  <si>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</si>
  <si>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</si>
  <si>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</si>
  <si>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</si>
  <si>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</si>
  <si>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</si>
  <si>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</si>
  <si>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</si>
  <si>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</si>
  <si>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</si>
  <si>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</si>
  <si>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</si>
  <si>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</si>
  <si>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</si>
  <si>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</si>
  <si>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</si>
  <si>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</si>
  <si>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</si>
  <si>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</si>
  <si>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</si>
  <si>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</si>
  <si>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</si>
  <si>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</si>
  <si>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</si>
  <si>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</si>
  <si>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</si>
  <si>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</si>
  <si>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</si>
  <si>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</si>
  <si>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</si>
  <si>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</si>
  <si>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</si>
  <si>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</si>
  <si>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</si>
  <si>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</si>
  <si>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</si>
  <si>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</si>
  <si>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</si>
  <si>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</si>
  <si>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</si>
  <si>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</si>
  <si>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</si>
  <si>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</si>
  <si>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</si>
  <si>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</si>
  <si>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</si>
  <si>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</si>
  <si>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</si>
  <si>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</si>
  <si>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</si>
  <si>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</si>
  <si>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</si>
  <si>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</si>
  <si>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</si>
  <si>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</si>
  <si>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</si>
  <si>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</si>
  <si>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</si>
  <si>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</si>
  <si>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</si>
  <si>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</si>
  <si>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</si>
  <si>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</si>
  <si>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</si>
  <si>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</si>
  <si>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</si>
  <si>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</si>
  <si>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</si>
  <si>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</si>
  <si>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</si>
  <si>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</si>
  <si>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</si>
  <si>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</si>
  <si>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</si>
  <si>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</si>
  <si>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</si>
  <si>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</si>
  <si>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</si>
  <si>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</si>
  <si>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</si>
  <si>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</si>
  <si>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</si>
  <si>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</si>
  <si>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</si>
  <si>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</si>
  <si>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</si>
  <si>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</si>
  <si>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</si>
  <si>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</si>
  <si>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</si>
  <si>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</si>
  <si>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</si>
  <si>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</si>
  <si>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</si>
  <si>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</si>
  <si>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</si>
  <si>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</si>
  <si>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</si>
  <si>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</si>
  <si>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</si>
  <si>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</si>
  <si>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</si>
  <si>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</si>
  <si>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</si>
  <si>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</si>
  <si>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</si>
  <si>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</si>
  <si>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</si>
  <si>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</si>
  <si>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</si>
  <si>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</si>
  <si>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</si>
  <si>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</si>
  <si>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</si>
  <si>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</si>
  <si>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</si>
  <si>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</si>
  <si>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</si>
  <si>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</si>
  <si>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</si>
  <si>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</si>
  <si>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</si>
  <si>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</si>
  <si>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</si>
  <si>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</si>
  <si>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</si>
  <si>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</si>
  <si>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</si>
  <si>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</si>
  <si>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</si>
  <si>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</si>
  <si>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</si>
  <si>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</si>
  <si>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</si>
  <si>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</si>
  <si>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</si>
  <si>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</si>
  <si>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</si>
  <si>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</si>
  <si>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</si>
  <si>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</si>
  <si>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</si>
  <si>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</si>
  <si>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</si>
  <si>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</si>
  <si>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</si>
  <si>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</si>
  <si>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</si>
  <si>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</si>
  <si>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</si>
  <si>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</si>
  <si>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</si>
  <si>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</si>
  <si>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</si>
  <si>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</si>
  <si>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</si>
  <si>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</si>
  <si>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</si>
  <si>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</si>
  <si>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</si>
  <si>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</si>
  <si>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</si>
  <si>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</si>
  <si>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</si>
  <si>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</si>
  <si>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</si>
  <si>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</si>
  <si>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</si>
  <si>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</si>
  <si>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</si>
  <si>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</si>
  <si>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</si>
  <si>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</si>
  <si>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</si>
  <si>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</si>
  <si>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</si>
  <si>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</si>
  <si>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</si>
  <si>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</si>
  <si>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</si>
  <si>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</si>
  <si>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</si>
  <si>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</si>
  <si>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</si>
  <si>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</si>
  <si>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</si>
  <si>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</si>
  <si>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</si>
  <si>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</si>
  <si>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</si>
  <si>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</si>
  <si>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</si>
  <si>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</si>
  <si>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</si>
  <si>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</si>
  <si>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</si>
  <si>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</si>
  <si>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</si>
  <si>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</si>
  <si>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</si>
  <si>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</si>
  <si>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</si>
  <si>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</si>
  <si>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</si>
  <si>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</si>
  <si>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</si>
  <si>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</si>
  <si>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</si>
  <si>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</si>
  <si>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</si>
  <si>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</si>
  <si>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</si>
  <si>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</si>
  <si>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</si>
  <si>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</si>
  <si>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</si>
  <si>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</si>
  <si>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</si>
  <si>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</si>
  <si>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</si>
  <si>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</si>
  <si>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</si>
  <si>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</si>
  <si>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</si>
  <si>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</si>
  <si>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</si>
  <si>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</si>
  <si>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</si>
  <si>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</si>
  <si>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</si>
  <si>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</si>
  <si>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</si>
  <si>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</si>
  <si>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</si>
  <si>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</si>
  <si>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</si>
  <si>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</si>
  <si>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</si>
  <si>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</si>
  <si>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</si>
  <si>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</si>
  <si>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</si>
  <si>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</si>
  <si>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</si>
  <si>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</si>
  <si>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</si>
  <si>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</si>
  <si>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</si>
  <si>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</si>
  <si>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</si>
  <si>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</si>
  <si>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</si>
  <si>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</si>
  <si>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</si>
  <si>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</si>
  <si>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</si>
  <si>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</si>
  <si>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</si>
  <si>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</si>
  <si>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</si>
  <si>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</si>
  <si>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</si>
  <si>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</si>
  <si>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</si>
  <si>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</si>
  <si>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</si>
  <si>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</si>
  <si>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</si>
  <si>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</si>
  <si>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</si>
  <si>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</si>
  <si>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</si>
  <si>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</si>
  <si>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</si>
  <si>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</si>
  <si>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</si>
  <si>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</si>
  <si>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</si>
  <si>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</si>
  <si>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</si>
  <si>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</si>
  <si>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</si>
  <si>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</si>
  <si>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</si>
  <si>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</si>
  <si>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</si>
  <si>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</si>
  <si>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</si>
  <si>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</si>
  <si>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</si>
  <si>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</si>
  <si>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</si>
  <si>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</si>
  <si>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</si>
  <si>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</si>
  <si>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</si>
  <si>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</si>
  <si>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</si>
  <si>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</si>
  <si>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</si>
  <si>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</si>
  <si>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</si>
  <si>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</si>
  <si>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</si>
  <si>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</si>
  <si>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</si>
  <si>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</si>
  <si>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</si>
  <si>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</si>
  <si>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</si>
  <si>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</si>
  <si>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</si>
  <si>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</si>
  <si>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</si>
  <si>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</si>
  <si>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</si>
  <si>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</si>
  <si>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</si>
  <si>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</si>
  <si>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</si>
  <si>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</si>
  <si>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</si>
  <si>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</si>
  <si>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</si>
  <si>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</si>
  <si>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</si>
  <si>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</si>
  <si>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</si>
  <si>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</si>
  <si>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</si>
  <si>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</si>
  <si>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</si>
  <si>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</si>
  <si>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</si>
  <si>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</si>
  <si>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</si>
  <si>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</si>
  <si>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</si>
  <si>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</si>
  <si>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</si>
  <si>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</si>
  <si>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</si>
  <si>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</si>
  <si>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</si>
  <si>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</si>
  <si>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</si>
  <si>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</si>
  <si>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</si>
  <si>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</si>
  <si>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</si>
  <si>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</si>
  <si>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</si>
  <si>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</si>
  <si>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</si>
  <si>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</si>
  <si>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</si>
  <si>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</si>
  <si>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</si>
  <si>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</si>
  <si>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</si>
  <si>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</si>
  <si>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</si>
  <si>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</si>
  <si>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</si>
  <si>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</si>
  <si>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</si>
  <si>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</si>
  <si>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</si>
  <si>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</si>
  <si>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</si>
  <si>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</si>
  <si>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</si>
  <si>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</si>
  <si>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</si>
  <si>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</si>
  <si>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</si>
  <si>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</si>
  <si>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</si>
  <si>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</si>
  <si>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</si>
  <si>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</si>
  <si>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</si>
  <si>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</si>
  <si>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</si>
  <si>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</si>
  <si>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</si>
  <si>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</si>
  <si>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</si>
  <si>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</si>
  <si>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</si>
  <si>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</si>
  <si>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</si>
  <si>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</si>
  <si>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</si>
  <si>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</si>
  <si>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</si>
  <si>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</si>
  <si>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</si>
  <si>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</si>
  <si>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</si>
  <si>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</si>
  <si>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</si>
  <si>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</si>
  <si>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</si>
  <si>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</si>
  <si>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</si>
  <si>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</si>
  <si>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</si>
  <si>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</si>
  <si>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</si>
  <si>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</si>
  <si>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</si>
  <si>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</si>
  <si>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</si>
  <si>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</si>
  <si>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</si>
  <si>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</si>
  <si>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</si>
  <si>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</si>
  <si>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</si>
  <si>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</si>
  <si>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</si>
  <si>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</si>
  <si>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</si>
  <si>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</si>
  <si>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</si>
  <si>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</si>
  <si>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</si>
  <si>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</si>
  <si>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</si>
  <si>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</si>
  <si>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</si>
  <si>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</si>
  <si>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</si>
  <si>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</si>
  <si>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</si>
  <si>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</si>
  <si>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</si>
  <si>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</si>
  <si>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</si>
  <si>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</si>
  <si>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</si>
  <si>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</si>
  <si>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</si>
  <si>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</si>
  <si>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</si>
  <si>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</si>
  <si>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</si>
  <si>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</si>
  <si>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</si>
  <si>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</si>
  <si>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</si>
  <si>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</si>
  <si>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</si>
  <si>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</si>
  <si>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</si>
  <si>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</si>
  <si>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</si>
  <si>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</si>
  <si>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</si>
  <si>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</si>
  <si>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</si>
  <si>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</si>
  <si>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</si>
  <si>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</si>
  <si>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</si>
  <si>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</si>
  <si>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</si>
  <si>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</si>
  <si>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</si>
  <si>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</si>
  <si>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</si>
  <si>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</si>
  <si>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</si>
  <si>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</si>
  <si>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</si>
  <si>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</si>
  <si>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</si>
  <si>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</si>
  <si>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</si>
  <si>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</si>
  <si>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</si>
  <si>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</si>
  <si>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</si>
  <si>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</si>
  <si>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</si>
  <si>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</si>
  <si>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</si>
  <si>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</si>
  <si>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</si>
  <si>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</si>
  <si>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</si>
  <si>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</si>
  <si>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</si>
  <si>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</si>
  <si>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</si>
  <si>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</si>
  <si>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</si>
  <si>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</si>
  <si>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</si>
  <si>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</si>
  <si>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</si>
  <si>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</si>
  <si>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</si>
  <si>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</si>
  <si>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</si>
  <si>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</si>
  <si>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</si>
  <si>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</si>
  <si>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</si>
  <si>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</si>
  <si>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</si>
  <si>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</si>
  <si>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</si>
  <si>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</si>
  <si>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</si>
  <si>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</si>
  <si>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</si>
  <si>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</si>
  <si>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</si>
  <si>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</si>
  <si>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</si>
  <si>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</si>
  <si>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</si>
  <si>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</si>
  <si>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</si>
  <si>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</si>
  <si>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</si>
  <si>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</si>
  <si>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</si>
  <si>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</si>
  <si>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</si>
  <si>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</si>
  <si>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</si>
  <si>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</si>
  <si>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</si>
  <si>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</si>
  <si>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</si>
  <si>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</si>
  <si>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</si>
  <si>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</si>
  <si>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</si>
  <si>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</si>
  <si>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</si>
  <si>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</si>
  <si>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</si>
  <si>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</si>
  <si>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</si>
  <si>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</si>
  <si>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</si>
  <si>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</si>
  <si>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</si>
  <si>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</si>
  <si>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</si>
  <si>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</si>
  <si>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</si>
  <si>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</si>
  <si>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</si>
  <si>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</si>
  <si>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</si>
  <si>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</si>
  <si>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</si>
  <si>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</si>
  <si>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</si>
  <si>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</si>
  <si>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</si>
  <si>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</si>
  <si>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</si>
  <si>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</si>
  <si>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</si>
  <si>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</si>
  <si>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</si>
  <si>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</si>
  <si>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</si>
  <si>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</si>
  <si>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</si>
  <si>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</si>
  <si>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</si>
  <si>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</si>
  <si>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</si>
  <si>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</si>
  <si>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</si>
  <si>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</si>
  <si>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</si>
  <si>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</si>
  <si>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</si>
  <si>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</si>
  <si>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</si>
  <si>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</si>
  <si>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</si>
  <si>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</si>
  <si>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</si>
  <si>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</si>
  <si>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</si>
  <si>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</si>
  <si>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</si>
  <si>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</si>
  <si>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</si>
  <si>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</si>
  <si>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</si>
  <si>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</si>
  <si>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</si>
  <si>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</si>
  <si>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</si>
  <si>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</si>
  <si>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</si>
  <si>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</si>
  <si>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</si>
  <si>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</si>
  <si>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</si>
  <si>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</si>
  <si>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</si>
  <si>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</si>
  <si>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</si>
  <si>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</si>
  <si>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</si>
  <si>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</si>
  <si>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</si>
  <si>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</si>
  <si>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</si>
  <si>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</si>
  <si>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</si>
  <si>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</si>
  <si>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</si>
  <si>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</si>
  <si>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</si>
  <si>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</si>
  <si>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</si>
  <si>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</si>
  <si>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</si>
  <si>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</si>
  <si>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</si>
  <si>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</si>
  <si>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</si>
  <si>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</si>
  <si>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</si>
  <si>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</si>
  <si>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</si>
  <si>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</si>
  <si>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</si>
  <si>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</si>
  <si>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</si>
  <si>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</si>
  <si>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</si>
  <si>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</si>
  <si>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</si>
  <si>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</si>
  <si>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</si>
  <si>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</si>
  <si>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</si>
  <si>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</si>
  <si>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</si>
  <si>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</si>
  <si>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</si>
  <si>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</si>
  <si>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</si>
  <si>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</si>
  <si>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</si>
  <si>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</si>
  <si>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</si>
  <si>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</si>
  <si>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</si>
  <si>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</si>
  <si>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</si>
  <si>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</si>
  <si>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</si>
  <si>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</si>
  <si>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</si>
  <si>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</si>
  <si>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</si>
  <si>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</si>
  <si>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</si>
  <si>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</si>
  <si>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</si>
  <si>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</si>
  <si>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</si>
  <si>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</si>
  <si>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</si>
  <si>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</si>
  <si>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</si>
  <si>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</si>
  <si>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</si>
  <si>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</si>
  <si>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</si>
  <si>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</si>
  <si>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</si>
  <si>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</si>
  <si>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</si>
  <si>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</si>
  <si>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</si>
  <si>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</si>
  <si>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</si>
  <si>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</si>
  <si>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</si>
  <si>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</si>
  <si>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</si>
  <si>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</si>
  <si>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</si>
  <si>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</si>
  <si>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</si>
  <si>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</si>
  <si>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</si>
  <si>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</si>
  <si>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</si>
  <si>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</si>
  <si>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</si>
  <si>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</si>
  <si>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</si>
  <si>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</si>
  <si>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</si>
  <si>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</si>
  <si>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</si>
  <si>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</si>
  <si>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</si>
  <si>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</si>
  <si>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</si>
  <si>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</si>
  <si>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</si>
  <si>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</si>
  <si>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</si>
  <si>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</si>
  <si>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</si>
  <si>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</si>
  <si>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</si>
  <si>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</si>
  <si>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</si>
  <si>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</si>
  <si>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</si>
  <si>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</si>
  <si>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</si>
  <si>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</si>
  <si>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</si>
  <si>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</si>
  <si>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</si>
  <si>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</si>
  <si>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</si>
  <si>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</si>
  <si>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</si>
  <si>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</si>
  <si>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</si>
  <si>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</si>
  <si>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</si>
  <si>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</si>
  <si>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</si>
  <si>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</si>
  <si>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</si>
  <si>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</si>
  <si>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</si>
  <si>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</si>
  <si>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</si>
  <si>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</si>
  <si>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</si>
  <si>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</si>
  <si>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</si>
  <si>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</si>
  <si>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</si>
  <si>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</si>
  <si>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</si>
  <si>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</si>
  <si>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</si>
  <si>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</si>
  <si>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</si>
  <si>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</si>
  <si>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</si>
  <si>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</si>
  <si>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</si>
  <si>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</si>
  <si>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</si>
  <si>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</si>
  <si>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</si>
  <si>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</si>
  <si>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</si>
  <si>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</si>
  <si>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</si>
  <si>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</si>
  <si>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</si>
  <si>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</si>
  <si>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</si>
  <si>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</si>
  <si>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</si>
  <si>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</si>
  <si>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</si>
  <si>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</si>
  <si>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</si>
  <si>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</si>
  <si>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</si>
  <si>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</si>
  <si>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</si>
  <si>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</si>
  <si>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</si>
  <si>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</si>
  <si>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</si>
  <si>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</si>
  <si>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</si>
  <si>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</si>
  <si>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</si>
  <si>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</si>
  <si>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</si>
  <si>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</si>
  <si>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</si>
  <si>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</si>
  <si>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</si>
  <si>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</si>
  <si>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</si>
  <si>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</si>
  <si>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</si>
  <si>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</si>
  <si>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</si>
  <si>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</si>
  <si>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</si>
  <si>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</si>
  <si>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</si>
  <si>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</si>
  <si>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</si>
  <si>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</si>
  <si>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</si>
  <si>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</si>
  <si>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</si>
  <si>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</si>
  <si>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</si>
  <si>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</si>
  <si>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</si>
  <si>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</si>
  <si>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</si>
  <si>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</si>
  <si>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</si>
  <si>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</si>
  <si>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</si>
  <si>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</si>
  <si>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</si>
  <si>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</si>
  <si>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</si>
  <si>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</si>
  <si>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</si>
  <si>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</si>
  <si>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</si>
  <si>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</si>
  <si>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</si>
  <si>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</si>
  <si>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</si>
  <si>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</si>
  <si>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</si>
  <si>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</si>
  <si>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</si>
  <si>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</si>
  <si>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</si>
  <si>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</si>
  <si>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</si>
  <si>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</si>
  <si>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</si>
  <si>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</si>
  <si>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</si>
  <si>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</si>
  <si>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</si>
  <si>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</si>
  <si>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</si>
  <si>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</si>
  <si>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</si>
  <si>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</si>
  <si>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</si>
  <si>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</si>
  <si>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</si>
  <si>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</si>
  <si>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</si>
  <si>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</si>
  <si>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</si>
  <si>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</si>
  <si>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</si>
  <si>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</si>
  <si>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</si>
  <si>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</si>
  <si>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</si>
  <si>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</si>
  <si>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</si>
  <si>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</si>
  <si>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</si>
  <si>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</si>
  <si>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</si>
  <si>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</si>
  <si>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</si>
  <si>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</si>
  <si>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</si>
  <si>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</si>
  <si>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</si>
  <si>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</si>
  <si>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</si>
  <si>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</si>
  <si>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</si>
  <si>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</si>
  <si>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</si>
  <si>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</si>
  <si>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</si>
  <si>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</si>
  <si>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</si>
  <si>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</si>
  <si>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</si>
  <si>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</si>
  <si>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</si>
  <si>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</si>
  <si>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</si>
  <si>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</si>
  <si>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</si>
  <si>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</si>
  <si>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</si>
  <si>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</si>
  <si>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</si>
  <si>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</si>
  <si>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</si>
  <si>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</si>
  <si>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</si>
  <si>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</si>
  <si>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</si>
  <si>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</si>
  <si>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</si>
  <si>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</si>
  <si>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</si>
  <si>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</si>
  <si>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</si>
  <si>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</si>
  <si>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</si>
  <si>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</si>
  <si>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</si>
  <si>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</si>
  <si>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</si>
  <si>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</si>
  <si>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</si>
  <si>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</si>
  <si>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</si>
  <si>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</si>
  <si>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</si>
  <si>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</si>
  <si>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</si>
  <si>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</si>
  <si>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</si>
  <si>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</si>
  <si>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</si>
  <si>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</si>
  <si>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</si>
  <si>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</si>
  <si>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</si>
  <si>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</si>
  <si>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</si>
  <si>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</si>
  <si>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</si>
  <si>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</si>
  <si>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</si>
  <si>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</si>
  <si>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</si>
  <si>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</si>
  <si>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</si>
  <si>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</si>
  <si>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</si>
  <si>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</si>
  <si>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</si>
  <si>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</si>
  <si>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</si>
  <si>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</si>
  <si>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</si>
  <si>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</si>
  <si>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</si>
  <si>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</si>
  <si>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</si>
  <si>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</si>
  <si>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</si>
  <si>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</si>
  <si>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</si>
  <si>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</si>
  <si>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</si>
  <si>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</si>
  <si>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</si>
  <si>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</si>
  <si>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</si>
  <si>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</si>
  <si>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</si>
  <si>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</si>
  <si>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</si>
  <si>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</si>
  <si>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</si>
  <si>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</si>
  <si>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</si>
  <si>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</si>
  <si>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</si>
  <si>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</si>
  <si>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</si>
  <si>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</si>
  <si>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</si>
  <si>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</si>
  <si>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</si>
  <si>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</si>
  <si>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</si>
  <si>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</si>
  <si>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</si>
  <si>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</si>
  <si>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</si>
  <si>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</si>
  <si>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</si>
  <si>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</si>
  <si>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</si>
  <si>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</si>
  <si>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</si>
  <si>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</si>
  <si>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</si>
  <si>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</si>
  <si>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</si>
  <si>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</si>
  <si>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</si>
  <si>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</si>
  <si>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</si>
  <si>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</si>
  <si>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</si>
  <si>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</si>
  <si>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</si>
  <si>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</si>
  <si>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</si>
  <si>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</si>
  <si>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</si>
  <si>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</si>
  <si>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</si>
  <si>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</si>
  <si>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</si>
  <si>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</si>
  <si>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</si>
  <si>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</si>
  <si>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</si>
  <si>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</si>
  <si>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</si>
  <si>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</si>
  <si>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</si>
  <si>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</si>
  <si>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</si>
  <si>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</si>
  <si>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</si>
  <si>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</si>
  <si>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</si>
  <si>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</si>
  <si>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</si>
  <si>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</si>
  <si>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</si>
  <si>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</si>
  <si>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</si>
  <si>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</si>
  <si>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</si>
  <si>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</si>
  <si>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</si>
  <si>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</si>
  <si>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</si>
  <si>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</si>
  <si>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</si>
  <si>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</si>
  <si>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</si>
  <si>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</si>
  <si>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</si>
  <si>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</si>
  <si>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</si>
  <si>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</si>
  <si>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</si>
  <si>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</si>
  <si>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</si>
  <si>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</si>
  <si>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</si>
  <si>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</si>
  <si>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</si>
  <si>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</si>
  <si>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</si>
  <si>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</si>
  <si>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</si>
  <si>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</si>
  <si>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</si>
  <si>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</si>
  <si>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</si>
  <si>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</si>
  <si>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</si>
  <si>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</si>
  <si>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</si>
  <si>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</si>
  <si>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</si>
  <si>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</si>
  <si>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</si>
  <si>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</si>
  <si>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</si>
  <si>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</si>
  <si>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</si>
  <si>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</si>
  <si>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</si>
  <si>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</si>
  <si>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</si>
  <si>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</si>
  <si>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</si>
  <si>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</si>
  <si>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</si>
  <si>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</si>
  <si>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</si>
  <si>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</si>
  <si>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</si>
  <si>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</si>
  <si>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</si>
  <si>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</si>
  <si>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</si>
  <si>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</si>
  <si>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</si>
  <si>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</si>
  <si>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</si>
  <si>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</si>
  <si>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</si>
  <si>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</si>
  <si>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</si>
  <si>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</si>
  <si>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</si>
  <si>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</si>
  <si>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</si>
  <si>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</si>
  <si>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</si>
  <si>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</si>
  <si>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</si>
  <si>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</si>
  <si>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</si>
  <si>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</si>
  <si>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</si>
  <si>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</si>
  <si>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</si>
  <si>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</si>
  <si>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</si>
  <si>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</si>
  <si>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</si>
  <si>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</si>
  <si>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</si>
  <si>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</si>
  <si>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</si>
  <si>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</si>
  <si>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</si>
  <si>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</si>
  <si>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</si>
  <si>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</si>
  <si>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</si>
  <si>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</si>
  <si>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</si>
  <si>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</si>
  <si>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</si>
  <si>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</si>
  <si>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</si>
  <si>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</si>
  <si>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</si>
  <si>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</si>
  <si>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</si>
  <si>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</si>
  <si>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</si>
  <si>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</si>
  <si>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</si>
  <si>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</si>
  <si>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</si>
  <si>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</si>
  <si>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</si>
  <si>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</si>
  <si>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</si>
  <si>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</si>
  <si>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</si>
  <si>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</si>
  <si>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</si>
  <si>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</si>
  <si>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</si>
  <si>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</si>
  <si>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</si>
  <si>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</si>
  <si>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</si>
  <si>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</si>
  <si>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</si>
  <si>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</si>
  <si>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</si>
  <si>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</si>
  <si>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</si>
  <si>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</si>
  <si>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</si>
  <si>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</si>
  <si>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</si>
  <si>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</si>
  <si>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</si>
  <si>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</si>
  <si>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</si>
  <si>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</si>
  <si>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</si>
  <si>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</si>
  <si>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</si>
  <si>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</si>
  <si>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</si>
  <si>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</si>
  <si>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</si>
  <si>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</si>
  <si>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</si>
  <si>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</si>
  <si>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</si>
  <si>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</si>
  <si>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</si>
  <si>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</si>
  <si>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</si>
  <si>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</si>
  <si>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</si>
  <si>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</si>
  <si>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</si>
  <si>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</si>
  <si>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</si>
  <si>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</si>
  <si>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</si>
  <si>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</si>
  <si>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</si>
  <si>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</si>
  <si>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</si>
  <si>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</si>
  <si>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</si>
  <si>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</si>
  <si>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</si>
  <si>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</si>
  <si>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</si>
  <si>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</si>
  <si>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</si>
  <si>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</si>
  <si>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</si>
  <si>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</si>
  <si>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</si>
  <si>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</si>
  <si>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</si>
  <si>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</si>
  <si>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</si>
  <si>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</si>
  <si>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</si>
  <si>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</si>
  <si>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</si>
  <si>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</si>
  <si>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</si>
  <si>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</si>
  <si>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</si>
  <si>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</si>
  <si>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</si>
  <si>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</si>
  <si>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</si>
  <si>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</si>
  <si>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</si>
  <si>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</si>
  <si>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</si>
  <si>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</si>
  <si>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</si>
  <si>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</si>
  <si>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</si>
  <si>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</si>
  <si>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</si>
  <si>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</si>
  <si>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</si>
  <si>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</si>
  <si>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</si>
  <si>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</si>
  <si>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</si>
  <si>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</si>
  <si>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</si>
  <si>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</si>
  <si>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</si>
  <si>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</si>
  <si>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</si>
  <si>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</si>
  <si>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</si>
  <si>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</si>
  <si>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</si>
  <si>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</si>
  <si>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</si>
  <si>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</si>
  <si>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</si>
  <si>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</si>
  <si>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</si>
  <si>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</si>
  <si>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</si>
  <si>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</si>
  <si>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</si>
  <si>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</si>
  <si>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</si>
  <si>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</si>
  <si>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</si>
  <si>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</si>
  <si>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</si>
  <si>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</si>
  <si>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</si>
  <si>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</si>
  <si>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</si>
  <si>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</si>
  <si>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</si>
  <si>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</si>
  <si>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</si>
  <si>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</si>
  <si>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</si>
  <si>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</si>
  <si>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</si>
  <si>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</si>
  <si>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</si>
  <si>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</si>
  <si>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</si>
  <si>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</si>
  <si>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</si>
  <si>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</si>
  <si>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</si>
  <si>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</si>
  <si>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</si>
  <si>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</si>
  <si>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</si>
  <si>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</si>
  <si>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</si>
  <si>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</si>
  <si>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</si>
  <si>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</si>
  <si>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</si>
  <si>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</si>
  <si>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</si>
  <si>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</si>
  <si>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</si>
  <si>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</si>
  <si>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</si>
  <si>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</si>
  <si>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</si>
  <si>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</si>
  <si>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</si>
  <si>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</si>
  <si>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</si>
  <si>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</si>
  <si>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</si>
  <si>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</si>
  <si>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</si>
  <si>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</si>
  <si>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</si>
  <si>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</si>
  <si>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</si>
  <si>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</si>
  <si>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</si>
  <si>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</si>
  <si>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</si>
  <si>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</si>
  <si>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</si>
  <si>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</si>
  <si>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</si>
  <si>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</si>
  <si>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</si>
  <si>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</si>
  <si>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</si>
  <si>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</si>
  <si>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</si>
  <si>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</si>
  <si>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</si>
  <si>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</si>
  <si>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</si>
  <si>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</si>
  <si>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</si>
  <si>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</si>
  <si>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</si>
  <si>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</si>
  <si>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</si>
  <si>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</si>
  <si>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</si>
  <si>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</si>
  <si>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</si>
  <si>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</si>
  <si>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</si>
  <si>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</si>
  <si>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</si>
  <si>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</si>
  <si>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</si>
  <si>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</si>
  <si>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</si>
  <si>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</si>
  <si>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</si>
  <si>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</si>
  <si>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</si>
  <si>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</si>
  <si>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</si>
  <si>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</si>
  <si>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</si>
  <si>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</si>
  <si>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</si>
  <si>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</si>
  <si>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</si>
  <si>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</si>
  <si>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</si>
  <si>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</si>
  <si>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</si>
  <si>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</si>
  <si>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</si>
  <si>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</si>
  <si>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</si>
  <si>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</si>
  <si>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</si>
  <si>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</si>
  <si>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</si>
  <si>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</si>
  <si>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</si>
  <si>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</si>
  <si>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</si>
  <si>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</si>
  <si>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</si>
  <si>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</si>
  <si>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</si>
  <si>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</si>
  <si>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</si>
  <si>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</si>
  <si>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</si>
  <si>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</si>
  <si>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</si>
  <si>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</si>
  <si>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</si>
  <si>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</si>
  <si>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</si>
  <si>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</si>
  <si>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</si>
  <si>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</si>
  <si>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</si>
  <si>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</si>
  <si>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</si>
  <si>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</si>
  <si>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</si>
  <si>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</si>
  <si>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</si>
  <si>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</si>
  <si>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</si>
  <si>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</si>
  <si>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</si>
  <si>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</si>
  <si>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</si>
  <si>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</si>
  <si>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</si>
  <si>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</si>
  <si>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</si>
  <si>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</si>
  <si>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</si>
  <si>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</si>
  <si>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</si>
  <si>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</si>
  <si>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</si>
  <si>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</si>
  <si>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</si>
  <si>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</si>
  <si>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</si>
  <si>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</si>
  <si>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</si>
  <si>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</si>
  <si>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</si>
  <si>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</si>
  <si>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</si>
  <si>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</si>
  <si>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</si>
  <si>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</si>
  <si>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</si>
  <si>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</si>
  <si>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</si>
  <si>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</si>
  <si>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</si>
  <si>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</si>
  <si>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</si>
  <si>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</si>
  <si>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</si>
  <si>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</si>
  <si>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</si>
  <si>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</si>
  <si>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</si>
  <si>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</si>
  <si>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</si>
  <si>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</si>
  <si>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</si>
  <si>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</si>
  <si>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</si>
  <si>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</si>
  <si>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</si>
  <si>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</si>
  <si>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</si>
  <si>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</si>
  <si>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</si>
  <si>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</si>
  <si>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</si>
  <si>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</si>
  <si>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</si>
  <si>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</si>
  <si>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</si>
  <si>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</si>
  <si>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</si>
  <si>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</si>
  <si>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</si>
  <si>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</si>
  <si>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</si>
  <si>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</si>
  <si>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</si>
  <si>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</si>
  <si>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</si>
  <si>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</si>
  <si>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</si>
  <si>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</si>
  <si>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</si>
  <si>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</si>
  <si>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</si>
  <si>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</si>
  <si>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</si>
  <si>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</si>
  <si>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</si>
  <si>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</si>
  <si>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</si>
  <si>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</si>
  <si>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</si>
  <si>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</si>
  <si>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</si>
  <si>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</si>
  <si>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</si>
  <si>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</si>
  <si>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</si>
  <si>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</si>
  <si>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</si>
  <si>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</si>
  <si>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</si>
  <si>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</si>
  <si>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</si>
  <si>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</si>
  <si>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</si>
  <si>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</si>
  <si>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</si>
  <si>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</si>
  <si>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</si>
  <si>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</si>
  <si>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</si>
  <si>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</si>
  <si>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</si>
  <si>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</si>
  <si>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</si>
  <si>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</si>
  <si>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</si>
  <si>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</si>
  <si>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</si>
  <si>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</si>
  <si>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</si>
  <si>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</si>
  <si>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</si>
  <si>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</si>
  <si>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</si>
  <si>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</si>
  <si>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</si>
  <si>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</si>
  <si>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</si>
  <si>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</si>
  <si>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</si>
  <si>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</si>
  <si>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</si>
  <si>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</si>
  <si>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</si>
  <si>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</si>
  <si>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</si>
  <si>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</si>
  <si>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</si>
  <si>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</si>
  <si>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</si>
  <si>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</si>
  <si>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</si>
  <si>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</si>
  <si>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</si>
  <si>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</si>
  <si>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</si>
  <si>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</si>
  <si>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</si>
  <si>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</si>
  <si>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</si>
  <si>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</si>
  <si>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</si>
  <si>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</si>
  <si>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</si>
  <si>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</si>
  <si>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</si>
  <si>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</si>
  <si>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</si>
  <si>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</si>
  <si>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</si>
  <si>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</si>
  <si>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</si>
  <si>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</si>
  <si>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</si>
  <si>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</si>
  <si>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</si>
  <si>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</si>
  <si>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</si>
  <si>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</si>
  <si>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</si>
  <si>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</si>
  <si>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</si>
  <si>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</si>
  <si>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</si>
  <si>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</si>
  <si>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</si>
  <si>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</si>
  <si>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</si>
  <si>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</si>
  <si>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</si>
  <si>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</si>
  <si>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</si>
  <si>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</si>
  <si>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</si>
  <si>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</si>
  <si>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</si>
  <si>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</si>
  <si>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</si>
  <si>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</si>
  <si>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</si>
  <si>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</si>
  <si>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</si>
  <si>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</si>
  <si>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</si>
  <si>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</si>
  <si>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</si>
  <si>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</si>
  <si>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</si>
  <si>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</si>
  <si>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</si>
  <si>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</si>
  <si>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</si>
  <si>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</si>
  <si>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</si>
  <si>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</si>
  <si>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</si>
  <si>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</si>
  <si>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</si>
  <si>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</si>
  <si>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</si>
  <si>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</si>
  <si>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</si>
  <si>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</si>
  <si>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</si>
  <si>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</si>
  <si>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</si>
  <si>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</si>
  <si>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</si>
  <si>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</si>
  <si>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</si>
  <si>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</si>
  <si>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</si>
  <si>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</si>
  <si>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</si>
  <si>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</si>
  <si>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</si>
  <si>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</si>
  <si>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</si>
  <si>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</si>
  <si>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</si>
  <si>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</si>
  <si>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</si>
  <si>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</si>
  <si>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</si>
  <si>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</si>
  <si>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</si>
  <si>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</si>
  <si>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</si>
  <si>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</si>
  <si>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</si>
  <si>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</si>
  <si>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</si>
  <si>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</si>
  <si>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</si>
  <si>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</si>
  <si>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</si>
  <si>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</si>
  <si>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</si>
  <si>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</si>
  <si>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</si>
  <si>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</si>
  <si>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</si>
  <si>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</si>
  <si>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</si>
  <si>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</si>
  <si>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</si>
  <si>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</si>
  <si>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</si>
  <si>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</si>
  <si>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</si>
  <si>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</si>
  <si>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</si>
  <si>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</si>
  <si>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</si>
  <si>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</si>
  <si>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</si>
  <si>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</si>
  <si>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</si>
  <si>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</si>
  <si>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</si>
  <si>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</si>
  <si>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</si>
  <si>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</si>
  <si>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</si>
  <si>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</si>
  <si>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</si>
  <si>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</si>
  <si>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</si>
  <si>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</si>
  <si>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</si>
  <si>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</si>
  <si>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</si>
  <si>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</si>
  <si>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</si>
  <si>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</si>
  <si>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</si>
  <si>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</si>
  <si>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</si>
  <si>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</si>
  <si>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</si>
  <si>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</si>
  <si>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</si>
  <si>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</si>
  <si>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</si>
  <si>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</si>
  <si>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</si>
  <si>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</si>
  <si>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</si>
  <si>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</si>
  <si>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</si>
  <si>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</si>
  <si>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</si>
  <si>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</si>
  <si>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</si>
  <si>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</si>
  <si>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</si>
  <si>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</si>
  <si>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</si>
  <si>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</si>
  <si>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</si>
  <si>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</si>
  <si>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</si>
  <si>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</si>
  <si>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</si>
  <si>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</si>
  <si>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</si>
  <si>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</si>
  <si>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</si>
  <si>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</si>
  <si>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</si>
  <si>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</si>
  <si>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</si>
  <si>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</si>
  <si>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</si>
  <si>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</si>
  <si>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</si>
  <si>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</si>
  <si>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</si>
  <si>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</si>
  <si>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</si>
  <si>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</si>
  <si>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</si>
  <si>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</si>
  <si>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</si>
  <si>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</si>
  <si>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</si>
  <si>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</si>
  <si>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</si>
  <si>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</si>
  <si>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</si>
  <si>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</si>
  <si>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</si>
  <si>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</si>
  <si>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</si>
  <si>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</si>
  <si>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</si>
  <si>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</si>
  <si>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</si>
  <si>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</si>
  <si>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</si>
  <si>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</si>
  <si>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</si>
  <si>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</si>
  <si>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</si>
  <si>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</si>
  <si>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</si>
  <si>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</si>
  <si>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</si>
  <si>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</si>
  <si>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</si>
  <si>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</si>
  <si>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</si>
  <si>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</si>
  <si>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</si>
  <si>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</si>
  <si>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</si>
  <si>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</si>
  <si>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</si>
  <si>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</si>
  <si>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</si>
  <si>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</si>
  <si>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</si>
  <si>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</si>
  <si>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</si>
  <si>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</si>
  <si>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</si>
  <si>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</si>
  <si>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</si>
  <si>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</si>
  <si>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</si>
  <si>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</si>
  <si>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</si>
  <si>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</si>
  <si>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</si>
  <si>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</si>
  <si>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</si>
  <si>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</si>
  <si>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</si>
  <si>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</si>
  <si>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</si>
  <si>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</si>
  <si>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</si>
  <si>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</si>
  <si>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</si>
  <si>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</si>
  <si>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</si>
  <si>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</si>
  <si>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</si>
  <si>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</si>
  <si>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</si>
  <si>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</si>
  <si>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</si>
  <si>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</si>
  <si>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</si>
  <si>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</si>
  <si>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</si>
  <si>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</si>
  <si>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</si>
  <si>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</si>
  <si>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</si>
  <si>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</si>
  <si>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</si>
  <si>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</si>
  <si>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</si>
  <si>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</si>
  <si>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</si>
  <si>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</si>
  <si>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</si>
  <si>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</si>
  <si>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</si>
  <si>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</si>
  <si>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</si>
  <si>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</si>
  <si>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</si>
  <si>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</si>
  <si>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</si>
  <si>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</si>
  <si>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</si>
  <si>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</si>
  <si>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</si>
  <si>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</si>
  <si>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</si>
  <si>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</si>
  <si>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</si>
  <si>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</si>
  <si>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</si>
  <si>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</si>
  <si>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</si>
  <si>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</si>
  <si>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</si>
  <si>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</si>
  <si>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</si>
  <si>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</si>
  <si>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</si>
  <si>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</si>
  <si>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</si>
  <si>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</si>
  <si>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</si>
  <si>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</si>
  <si>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</si>
  <si>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</si>
  <si>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</si>
  <si>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</si>
  <si>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</si>
  <si>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</si>
  <si>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</si>
  <si>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</si>
  <si>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</si>
  <si>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</si>
  <si>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</si>
  <si>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</si>
  <si>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</si>
  <si>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</si>
  <si>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</si>
  <si>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</si>
  <si>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</si>
  <si>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</si>
  <si>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</si>
  <si>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</si>
  <si>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</si>
  <si>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</si>
  <si>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</si>
  <si>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</si>
  <si>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</si>
  <si>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</si>
  <si>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</si>
  <si>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</si>
  <si>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</si>
  <si>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</si>
  <si>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</si>
  <si>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</si>
  <si>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</si>
  <si>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</si>
  <si>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</si>
  <si>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</si>
  <si>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</si>
  <si>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</si>
  <si>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</si>
  <si>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</si>
  <si>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</si>
  <si>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</si>
  <si>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</si>
  <si>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</si>
  <si>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</si>
  <si>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</si>
  <si>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</si>
  <si>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</si>
  <si>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</si>
  <si>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</si>
  <si>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</si>
  <si>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</si>
  <si>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</si>
  <si>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</si>
  <si>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</si>
  <si>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</si>
  <si>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</si>
  <si>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</si>
  <si>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</si>
  <si>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</si>
  <si>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</si>
  <si>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</si>
  <si>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</si>
  <si>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</si>
  <si>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</si>
  <si>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</si>
  <si>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</si>
  <si>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</si>
  <si>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</si>
  <si>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</si>
  <si>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</si>
  <si>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</si>
  <si>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</si>
  <si>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</si>
  <si>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</si>
  <si>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</si>
  <si>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</si>
  <si>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</si>
  <si>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</si>
  <si>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</si>
  <si>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</si>
  <si>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</si>
  <si>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</si>
  <si>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</si>
  <si>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</si>
  <si>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</si>
  <si>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</si>
  <si>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</si>
  <si>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</si>
  <si>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</si>
  <si>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</si>
  <si>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</si>
  <si>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</si>
  <si>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</si>
  <si>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</si>
  <si>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</si>
  <si>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</si>
  <si>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</si>
  <si>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</si>
  <si>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</si>
  <si>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</si>
  <si>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</si>
  <si>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</si>
  <si>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</si>
  <si>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</si>
  <si>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</si>
  <si>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</si>
  <si>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</si>
  <si>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</si>
  <si>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</si>
  <si>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</si>
  <si>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</si>
  <si>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</si>
  <si>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</si>
  <si>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</si>
  <si>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</si>
  <si>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</si>
  <si>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</si>
  <si>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</si>
  <si>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</si>
  <si>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</si>
  <si>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</si>
  <si>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</si>
  <si>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</si>
  <si>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</si>
  <si>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</si>
  <si>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</si>
  <si>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</si>
  <si>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</si>
  <si>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</si>
  <si>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</si>
  <si>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</si>
  <si>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</si>
  <si>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</si>
  <si>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</si>
  <si>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</si>
  <si>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</si>
  <si>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</si>
  <si>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</si>
  <si>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</si>
  <si>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</si>
  <si>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</si>
  <si>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</si>
  <si>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</si>
  <si>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</si>
  <si>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</si>
  <si>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</si>
  <si>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</si>
  <si>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</si>
  <si>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</si>
  <si>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</si>
  <si>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</si>
  <si>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</si>
  <si>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</si>
  <si>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</si>
  <si>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</si>
  <si>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</si>
  <si>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</si>
  <si>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</si>
  <si>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</si>
  <si>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</si>
  <si>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</si>
  <si>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</si>
  <si>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</si>
  <si>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</si>
  <si>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</si>
  <si>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</si>
  <si>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</si>
  <si>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</si>
  <si>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</si>
  <si>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</si>
  <si>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</si>
  <si>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</si>
  <si>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</si>
  <si>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</si>
  <si>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</si>
  <si>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</si>
  <si>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</si>
  <si>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</si>
  <si>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</si>
  <si>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</si>
  <si>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</si>
  <si>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</si>
  <si>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</si>
  <si>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</si>
  <si>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</si>
  <si>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</si>
  <si>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</si>
  <si>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</si>
  <si>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</si>
  <si>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</si>
  <si>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</si>
  <si>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</si>
  <si>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</si>
  <si>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</si>
  <si>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</si>
  <si>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</si>
  <si>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</si>
  <si>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</si>
  <si>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</si>
  <si>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</si>
  <si>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</si>
  <si>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</si>
  <si>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</si>
  <si>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</si>
  <si>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</si>
  <si>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</si>
  <si>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</si>
  <si>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</si>
  <si>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</si>
  <si>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</si>
  <si>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</si>
  <si>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</si>
  <si>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</si>
  <si>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</si>
  <si>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</si>
  <si>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</si>
  <si>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</si>
  <si>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</si>
  <si>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</si>
  <si>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</si>
  <si>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</si>
  <si>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</si>
  <si>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</si>
  <si>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</si>
  <si>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</si>
  <si>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</si>
  <si>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</si>
  <si>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</si>
  <si>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</si>
  <si>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</si>
  <si>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</si>
  <si>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</si>
  <si>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</si>
  <si>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</si>
  <si>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</si>
  <si>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</si>
  <si>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</si>
  <si>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</si>
  <si>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</si>
  <si>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</si>
  <si>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</si>
  <si>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</si>
  <si>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</si>
  <si>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</si>
  <si>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</si>
  <si>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</si>
  <si>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</si>
  <si>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</si>
  <si>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</si>
  <si>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</si>
  <si>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</si>
  <si>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</si>
  <si>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</si>
  <si>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</si>
  <si>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</si>
  <si>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</si>
  <si>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</si>
  <si>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</si>
  <si>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</si>
  <si>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</si>
  <si>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</si>
  <si>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</si>
  <si>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</si>
  <si>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</si>
  <si>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</si>
  <si>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</si>
  <si>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</si>
  <si>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</si>
  <si>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</si>
  <si>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</si>
  <si>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</si>
  <si>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</si>
  <si>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</si>
  <si>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</si>
  <si>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</si>
  <si>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</si>
  <si>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</si>
  <si>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</si>
  <si>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</si>
  <si>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</si>
  <si>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</si>
  <si>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</si>
  <si>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</si>
  <si>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</si>
  <si>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</si>
  <si>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</si>
  <si>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</si>
  <si>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</si>
  <si>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</si>
  <si>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</si>
  <si>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</si>
  <si>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</si>
  <si>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</si>
  <si>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</si>
  <si>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</si>
  <si>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</si>
  <si>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</si>
  <si>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</si>
  <si>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</si>
  <si>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</si>
  <si>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</si>
  <si>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</si>
  <si>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</si>
  <si>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</si>
  <si>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</si>
  <si>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</si>
  <si>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</si>
  <si>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</si>
  <si>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</si>
  <si>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</si>
  <si>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</si>
  <si>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</si>
  <si>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</si>
  <si>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</si>
  <si>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</si>
  <si>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</si>
  <si>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</si>
  <si>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</si>
  <si>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</si>
  <si>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</si>
  <si>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</si>
  <si>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</si>
  <si>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</si>
  <si>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</si>
  <si>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</si>
  <si>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</si>
  <si>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</si>
  <si>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</si>
  <si>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</si>
  <si>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</si>
  <si>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</si>
  <si>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</si>
  <si>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</si>
  <si>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</si>
  <si>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</si>
  <si>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</si>
  <si>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</si>
  <si>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</si>
  <si>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</si>
  <si>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</si>
  <si>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</si>
  <si>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</si>
  <si>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</si>
  <si>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</si>
  <si>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</si>
  <si>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</si>
  <si>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</si>
  <si>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</si>
  <si>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</si>
  <si>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</si>
  <si>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</si>
  <si>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</si>
  <si>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</si>
  <si>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</si>
  <si>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</si>
  <si>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</si>
  <si>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</si>
  <si>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</si>
  <si>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</si>
  <si>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</si>
  <si>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</si>
  <si>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</si>
  <si>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</si>
  <si>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</si>
  <si>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</si>
  <si>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</si>
  <si>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</si>
  <si>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</si>
  <si>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</si>
  <si>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</si>
  <si>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</si>
  <si>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</si>
  <si>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</si>
  <si>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</si>
  <si>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</si>
  <si>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</si>
  <si>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</si>
  <si>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</si>
  <si>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</si>
  <si>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</si>
  <si>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</si>
  <si>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</si>
  <si>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</si>
  <si>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</si>
  <si>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</si>
  <si>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</si>
  <si>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</si>
  <si>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</si>
  <si>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</si>
  <si>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</si>
  <si>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</si>
  <si>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</si>
  <si>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</si>
  <si>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</si>
  <si>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</si>
  <si>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</si>
  <si>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</si>
  <si>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</si>
  <si>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</si>
  <si>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</si>
  <si>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</si>
  <si>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</si>
  <si>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</si>
  <si>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</si>
  <si>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</si>
  <si>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</si>
  <si>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</si>
  <si>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</si>
  <si>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</si>
  <si>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</si>
  <si>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</si>
  <si>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</si>
  <si>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</si>
  <si>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</si>
  <si>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</si>
  <si>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</si>
  <si>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</si>
  <si>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</si>
  <si>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</si>
  <si>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</si>
  <si>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</si>
  <si>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</si>
  <si>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</si>
  <si>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</si>
  <si>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</si>
  <si>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</si>
  <si>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</si>
  <si>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</si>
  <si>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</si>
  <si>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</si>
  <si>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</si>
  <si>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</si>
  <si>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</si>
  <si>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</si>
  <si>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</si>
  <si>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</si>
  <si>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</si>
  <si>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</si>
  <si>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</si>
  <si>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</si>
  <si>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</si>
  <si>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</si>
  <si>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</si>
  <si>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</si>
  <si>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</si>
  <si>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</si>
  <si>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</si>
  <si>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</si>
  <si>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</si>
  <si>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</si>
  <si>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</si>
  <si>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</si>
  <si>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</si>
  <si>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</si>
  <si>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</si>
  <si>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</si>
  <si>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</si>
  <si>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</si>
  <si>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</si>
  <si>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</si>
  <si>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</si>
  <si>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</si>
  <si>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</si>
  <si>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</si>
  <si>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</si>
  <si>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</si>
  <si>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</si>
  <si>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</si>
  <si>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</si>
  <si>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</si>
  <si>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</si>
  <si>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</si>
  <si>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</si>
  <si>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</si>
  <si>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</si>
  <si>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</si>
  <si>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</si>
  <si>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</si>
  <si>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</si>
  <si>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</si>
  <si>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</si>
  <si>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</si>
  <si>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</si>
  <si>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</si>
  <si>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</si>
  <si>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</si>
  <si>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</si>
  <si>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</si>
  <si>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</si>
  <si>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</si>
  <si>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</si>
  <si>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</si>
  <si>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</si>
  <si>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</si>
  <si>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</si>
  <si>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</si>
  <si>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</si>
  <si>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</si>
  <si>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</si>
  <si>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</si>
  <si>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</si>
  <si>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</si>
  <si>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</si>
  <si>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</si>
  <si>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</si>
  <si>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</si>
  <si>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</si>
  <si>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</si>
  <si>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</si>
  <si>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</si>
  <si>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</si>
  <si>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</si>
  <si>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</si>
  <si>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</si>
  <si>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</si>
  <si>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</si>
  <si>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</si>
  <si>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</si>
  <si>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</si>
  <si>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</si>
  <si>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</si>
  <si>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</si>
  <si>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</si>
  <si>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</si>
  <si>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</si>
  <si>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</si>
  <si>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</si>
  <si>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</si>
  <si>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</si>
  <si>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</si>
  <si>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</si>
  <si>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</si>
  <si>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</si>
  <si>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</si>
  <si>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</si>
  <si>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</si>
  <si>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</si>
  <si>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</si>
  <si>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</si>
  <si>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</si>
  <si>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</si>
  <si>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</si>
  <si>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</si>
  <si>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</si>
  <si>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</si>
  <si>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</si>
  <si>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</si>
  <si>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</si>
  <si>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</si>
  <si>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</si>
  <si>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</si>
  <si>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</si>
  <si>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</si>
  <si>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</si>
  <si>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</si>
  <si>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</si>
  <si>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</si>
  <si>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</si>
  <si>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</si>
  <si>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</si>
  <si>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</si>
  <si>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</si>
  <si>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</si>
  <si>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</si>
  <si>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</si>
  <si>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</si>
  <si>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</si>
  <si>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</si>
  <si>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</si>
  <si>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</si>
  <si>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</si>
  <si>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</si>
  <si>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</si>
  <si>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</si>
  <si>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</si>
  <si>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</si>
  <si>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</si>
  <si>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</si>
  <si>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</si>
  <si>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</si>
  <si>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</si>
  <si>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</si>
  <si>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</si>
  <si>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</si>
  <si>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</si>
  <si>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</si>
  <si>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</si>
  <si>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</si>
  <si>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</si>
  <si>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</si>
  <si>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</si>
  <si>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</si>
  <si>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</si>
  <si>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</si>
  <si>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</si>
  <si>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</si>
  <si>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</si>
  <si>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</si>
  <si>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</si>
  <si>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</si>
  <si>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</si>
  <si>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</si>
  <si>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</si>
  <si>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</si>
  <si>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</si>
  <si>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</si>
  <si>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</si>
  <si>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</si>
  <si>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</si>
  <si>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</si>
  <si>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</si>
  <si>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</si>
  <si>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</si>
  <si>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</si>
  <si>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</si>
  <si>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</si>
  <si>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</si>
  <si>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</si>
  <si>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</si>
  <si>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</si>
  <si>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</si>
  <si>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</si>
  <si>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</si>
  <si>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</si>
  <si>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</si>
  <si>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</si>
  <si>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</si>
  <si>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</si>
  <si>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</si>
  <si>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</si>
  <si>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</si>
  <si>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</si>
  <si>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</si>
  <si>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</si>
  <si>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</si>
  <si>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</si>
  <si>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</si>
  <si>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</si>
  <si>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</si>
  <si>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</si>
  <si>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</si>
  <si>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</si>
  <si>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</si>
  <si>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</si>
  <si>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</si>
  <si>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</si>
  <si>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</si>
  <si>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</si>
  <si>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</si>
  <si>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</si>
  <si>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</si>
  <si>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</si>
  <si>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</si>
  <si>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</si>
  <si>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</si>
  <si>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</si>
  <si>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</si>
  <si>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</si>
  <si>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</si>
  <si>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</si>
  <si>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</si>
  <si>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</si>
  <si>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</si>
  <si>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</si>
  <si>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</si>
  <si>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</si>
  <si>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</si>
  <si>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</si>
  <si>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</si>
  <si>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</si>
  <si>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</si>
  <si>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</si>
  <si>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</si>
  <si>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</si>
  <si>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</si>
  <si>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</si>
  <si>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</si>
  <si>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</si>
  <si>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</si>
  <si>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</si>
  <si>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</si>
  <si>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</si>
  <si>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</si>
  <si>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</si>
  <si>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</si>
  <si>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</si>
  <si>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</si>
  <si>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</si>
  <si>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</si>
  <si>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</si>
  <si>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</si>
  <si>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</si>
  <si>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</si>
  <si>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</si>
  <si>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</si>
  <si>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</si>
  <si>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</si>
  <si>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</si>
  <si>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</si>
  <si>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</si>
  <si>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</si>
  <si>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</si>
  <si>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</si>
  <si>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</si>
  <si>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</si>
  <si>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</si>
  <si>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</si>
  <si>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</si>
  <si>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</si>
  <si>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</si>
  <si>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</si>
  <si>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</si>
  <si>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</si>
  <si>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</si>
  <si>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</si>
  <si>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</si>
  <si>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</si>
  <si>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</si>
  <si>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</si>
  <si>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</si>
  <si>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</si>
  <si>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</si>
  <si>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</si>
  <si>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</si>
  <si>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</si>
  <si>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</si>
  <si>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</si>
  <si>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</si>
  <si>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</si>
  <si>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</si>
  <si>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</si>
  <si>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</si>
  <si>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</si>
  <si>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</si>
  <si>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</si>
  <si>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</si>
  <si>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</si>
  <si>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</si>
  <si>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</si>
  <si>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</si>
  <si>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</si>
  <si>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</si>
  <si>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</si>
  <si>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</si>
  <si>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</si>
  <si>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</si>
  <si>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</si>
  <si>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</si>
  <si>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</si>
  <si>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</si>
  <si>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</si>
  <si>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</si>
  <si>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</si>
  <si>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</si>
  <si>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</si>
  <si>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</si>
  <si>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</si>
  <si>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</si>
  <si>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</si>
  <si>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</si>
  <si>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</si>
  <si>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</si>
  <si>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</si>
  <si>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</si>
  <si>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</si>
  <si>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</si>
  <si>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</si>
  <si>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</si>
  <si>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</si>
  <si>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</si>
  <si>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</si>
  <si>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</si>
  <si>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</si>
  <si>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</si>
  <si>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</si>
  <si>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</si>
  <si>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</si>
  <si>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</si>
  <si>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</si>
  <si>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</si>
  <si>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</si>
  <si>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</si>
  <si>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</si>
  <si>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</si>
  <si>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</si>
  <si>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</si>
  <si>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</si>
  <si>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</si>
  <si>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</si>
  <si>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</si>
  <si>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</si>
  <si>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</si>
  <si>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</si>
  <si>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</si>
  <si>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</si>
  <si>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</si>
  <si>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</si>
  <si>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</si>
  <si>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</si>
  <si>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</si>
  <si>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</si>
  <si>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</si>
  <si>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</si>
  <si>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</si>
  <si>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</si>
  <si>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</si>
  <si>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</si>
  <si>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</si>
  <si>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</si>
  <si>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</si>
  <si>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</si>
  <si>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</si>
  <si>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</si>
  <si>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</si>
  <si>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</si>
  <si>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</si>
  <si>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</si>
  <si>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</si>
  <si>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</si>
  <si>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</si>
  <si>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</si>
  <si>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</si>
  <si>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</si>
  <si>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</si>
  <si>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</si>
  <si>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</si>
  <si>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</si>
  <si>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</si>
  <si>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</si>
  <si>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</si>
  <si>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</si>
  <si>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</si>
  <si>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</si>
  <si>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</si>
  <si>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</si>
  <si>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</si>
  <si>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</si>
  <si>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</si>
  <si>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</si>
  <si>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</si>
  <si>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</si>
  <si>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</si>
  <si>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</si>
  <si>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</si>
  <si>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</si>
  <si>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</si>
  <si>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</si>
  <si>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</si>
  <si>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</si>
  <si>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</si>
  <si>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</si>
  <si>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</si>
  <si>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</si>
  <si>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</si>
  <si>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</si>
  <si>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</si>
  <si>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</si>
  <si>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</si>
  <si>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</si>
  <si>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</si>
  <si>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</si>
  <si>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</si>
  <si>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</si>
  <si>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</si>
  <si>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</si>
  <si>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</si>
  <si>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</si>
  <si>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</si>
  <si>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</si>
  <si>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</si>
  <si>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</si>
  <si>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</si>
  <si>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</si>
  <si>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</si>
  <si>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</si>
  <si>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</si>
  <si>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</si>
  <si>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</si>
  <si>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</si>
  <si>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</si>
  <si>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</si>
  <si>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</si>
  <si>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</si>
  <si>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</si>
  <si>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</si>
  <si>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</si>
  <si>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</si>
  <si>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</si>
  <si>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</si>
  <si>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</si>
  <si>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</si>
  <si>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</si>
  <si>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</si>
  <si>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</si>
  <si>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</si>
  <si>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</si>
  <si>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</si>
  <si>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</si>
  <si>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</si>
  <si>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</si>
  <si>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</si>
  <si>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</si>
  <si>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</si>
  <si>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</si>
  <si>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</si>
  <si>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</si>
  <si>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</si>
  <si>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</si>
  <si>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</si>
  <si>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</si>
  <si>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</si>
  <si>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</si>
  <si>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</si>
  <si>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</si>
  <si>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</si>
  <si>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</si>
  <si>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</si>
  <si>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</si>
  <si>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</si>
  <si>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</si>
  <si>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</si>
  <si>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</si>
  <si>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</si>
  <si>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</si>
  <si>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</si>
  <si>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</si>
  <si>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</si>
  <si>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</si>
  <si>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</si>
  <si>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</si>
  <si>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</si>
  <si>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</si>
  <si>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</si>
  <si>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</si>
  <si>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</si>
  <si>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</si>
  <si>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</si>
  <si>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</si>
  <si>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</si>
  <si>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</si>
  <si>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</si>
  <si>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</si>
  <si>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</si>
  <si>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</si>
  <si>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</si>
  <si>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</si>
  <si>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</si>
  <si>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</si>
  <si>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</si>
  <si>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</si>
  <si>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</si>
  <si>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</si>
  <si>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</si>
  <si>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</si>
  <si>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</si>
  <si>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</si>
  <si>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</si>
  <si>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</si>
  <si>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</si>
  <si>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</si>
  <si>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</si>
  <si>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</si>
  <si>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</si>
  <si>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</si>
  <si>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</si>
  <si>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</si>
  <si>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</si>
  <si>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</si>
  <si>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</si>
  <si>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</si>
  <si>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</si>
  <si>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</si>
  <si>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</si>
  <si>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</si>
  <si>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</si>
  <si>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</si>
  <si>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</si>
  <si>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</si>
  <si>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</si>
  <si>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</si>
  <si>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</si>
  <si>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</si>
  <si>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</si>
  <si>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</si>
  <si>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</si>
  <si>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</si>
  <si>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</si>
  <si>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</si>
  <si>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</si>
  <si>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</si>
  <si>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</si>
  <si>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</si>
  <si>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</si>
  <si>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</si>
  <si>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</si>
  <si>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</si>
  <si>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</si>
  <si>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</si>
  <si>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</si>
  <si>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</si>
  <si>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</si>
  <si>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</si>
  <si>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</si>
  <si>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</si>
  <si>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</si>
  <si>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</si>
  <si>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</si>
  <si>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</si>
  <si>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</si>
  <si>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</si>
  <si>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</si>
  <si>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</si>
  <si>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</si>
  <si>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</si>
  <si>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</si>
  <si>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</si>
  <si>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</si>
  <si>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</si>
  <si>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</si>
  <si>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</si>
  <si>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</si>
  <si>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</si>
  <si>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</si>
  <si>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</si>
  <si>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</si>
  <si>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</si>
  <si>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</si>
  <si>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</si>
  <si>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</si>
  <si>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</si>
  <si>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</si>
  <si>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</si>
  <si>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</si>
  <si>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</si>
  <si>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</si>
  <si>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</si>
  <si>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</si>
  <si>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</si>
  <si>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</si>
  <si>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</si>
  <si>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</si>
  <si>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</si>
  <si>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</si>
  <si>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</si>
  <si>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</si>
  <si>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</si>
  <si>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</si>
  <si>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</si>
  <si>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</si>
  <si>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</si>
  <si>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</si>
  <si>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</si>
  <si>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</si>
  <si>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</si>
  <si>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</si>
  <si>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</si>
  <si>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</si>
  <si>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</si>
  <si>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</si>
  <si>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</si>
  <si>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</si>
  <si>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</si>
  <si>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</si>
  <si>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</si>
  <si>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</si>
  <si>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</si>
  <si>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</si>
  <si>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</si>
  <si>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</si>
  <si>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</si>
  <si>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</si>
  <si>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</si>
  <si>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</si>
  <si>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</si>
  <si>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</si>
  <si>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</si>
  <si>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</si>
  <si>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</si>
  <si>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</si>
  <si>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</si>
  <si>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</si>
  <si>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</si>
  <si>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</si>
  <si>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</si>
  <si>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</si>
  <si>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</si>
  <si>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</si>
  <si>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</si>
  <si>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</si>
  <si>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</si>
  <si>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</si>
  <si>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</si>
  <si>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</si>
  <si>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</si>
  <si>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</si>
  <si>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</si>
  <si>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</si>
  <si>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</si>
  <si>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</si>
  <si>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</si>
  <si>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</si>
  <si>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</si>
  <si>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</si>
  <si>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</si>
  <si>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</si>
  <si>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</si>
  <si>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</si>
  <si>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</si>
  <si>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</si>
  <si>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</si>
  <si>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</si>
  <si>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</si>
  <si>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</si>
  <si>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</si>
  <si>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</si>
  <si>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</si>
  <si>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</si>
  <si>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</si>
  <si>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</si>
  <si>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</si>
  <si>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</si>
  <si>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</si>
  <si>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</si>
  <si>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</si>
  <si>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</si>
  <si>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</si>
  <si>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</si>
  <si>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</si>
  <si>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</si>
  <si>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</si>
  <si>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</si>
  <si>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</si>
  <si>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</si>
  <si>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</si>
  <si>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</si>
  <si>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</si>
  <si>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</si>
  <si>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</si>
  <si>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</si>
  <si>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</si>
  <si>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</si>
  <si>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</si>
  <si>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</si>
  <si>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</si>
  <si>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</si>
  <si>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</si>
  <si>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</si>
  <si>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</si>
  <si>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</si>
  <si>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</si>
  <si>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</si>
  <si>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</si>
  <si>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</si>
  <si>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</si>
  <si>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</si>
  <si>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</si>
  <si>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</si>
  <si>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</si>
  <si>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</si>
  <si>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</si>
  <si>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</si>
  <si>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</si>
  <si>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</si>
  <si>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</si>
  <si>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</si>
  <si>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</si>
  <si>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</si>
  <si>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</si>
  <si>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</si>
  <si>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</si>
  <si>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</si>
  <si>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</si>
  <si>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</si>
  <si>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</si>
  <si>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</si>
  <si>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</si>
  <si>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</si>
  <si>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</si>
  <si>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</si>
  <si>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</si>
  <si>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</si>
  <si>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</si>
  <si>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</si>
  <si>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</si>
  <si>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</si>
  <si>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</si>
  <si>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</si>
  <si>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</si>
  <si>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</si>
  <si>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</si>
  <si>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</si>
  <si>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</si>
  <si>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</si>
  <si>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</si>
  <si>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</si>
  <si>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</si>
  <si>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</si>
  <si>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</si>
  <si>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</si>
  <si>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</si>
  <si>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</si>
  <si>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</si>
  <si>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</si>
  <si>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</si>
  <si>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</si>
  <si>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</si>
  <si>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</si>
  <si>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</si>
  <si>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</si>
  <si>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</si>
  <si>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</si>
  <si>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</si>
  <si>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</si>
  <si>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</si>
  <si>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</si>
  <si>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</si>
  <si>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</si>
  <si>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</si>
  <si>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</si>
  <si>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</si>
  <si>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</si>
  <si>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</si>
  <si>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</si>
  <si>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</si>
  <si>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</si>
  <si>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</si>
  <si>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</si>
  <si>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</si>
  <si>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</si>
  <si>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</si>
  <si>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</si>
  <si>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</si>
  <si>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</si>
  <si>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</si>
  <si>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</si>
  <si>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</si>
  <si>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</si>
  <si>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</si>
  <si>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</si>
  <si>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</si>
  <si>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</si>
  <si>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</si>
  <si>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</si>
  <si>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</si>
  <si>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</si>
  <si>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</si>
  <si>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</si>
  <si>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</si>
  <si>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</si>
  <si>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</si>
  <si>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</si>
  <si>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</si>
  <si>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</si>
  <si>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</si>
  <si>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</si>
  <si>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</si>
  <si>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</si>
  <si>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</si>
  <si>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</si>
  <si>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</si>
  <si>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</si>
  <si>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</si>
  <si>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</si>
  <si>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</si>
  <si>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</si>
  <si>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</si>
  <si>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</si>
  <si>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</si>
  <si>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</si>
  <si>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</si>
  <si>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</si>
  <si>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</si>
  <si>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</si>
  <si>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</si>
  <si>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</si>
  <si>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</si>
  <si>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</si>
  <si>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</si>
  <si>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</si>
  <si>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</si>
  <si>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</si>
  <si>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</si>
  <si>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</si>
  <si>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</si>
  <si>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</si>
  <si>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</si>
  <si>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</si>
  <si>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</si>
  <si>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</si>
  <si>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</si>
  <si>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</si>
  <si>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</si>
  <si>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</si>
  <si>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</si>
  <si>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</si>
  <si>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</si>
  <si>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</si>
  <si>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</si>
  <si>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</si>
  <si>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</si>
  <si>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</si>
  <si>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</si>
  <si>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</si>
  <si>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</si>
  <si>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</si>
  <si>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</si>
  <si>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</si>
  <si>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</si>
  <si>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</si>
  <si>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</si>
  <si>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</si>
  <si>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</si>
  <si>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</si>
  <si>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</si>
  <si>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</si>
  <si>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</si>
  <si>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</si>
  <si>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</si>
  <si>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</si>
  <si>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</si>
  <si>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</si>
  <si>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</si>
  <si>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</si>
  <si>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</si>
  <si>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</si>
  <si>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</si>
  <si>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</si>
  <si>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</si>
  <si>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</si>
  <si>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</si>
  <si>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</si>
  <si>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</si>
  <si>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</si>
  <si>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</si>
  <si>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</si>
  <si>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</si>
  <si>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</si>
  <si>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</si>
  <si>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</si>
  <si>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</si>
  <si>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</si>
  <si>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</si>
  <si>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</si>
  <si>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</si>
  <si>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</si>
  <si>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</si>
  <si>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</si>
  <si>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</si>
  <si>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</si>
  <si>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</si>
  <si>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</si>
  <si>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</si>
  <si>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</si>
  <si>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</si>
  <si>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</si>
  <si>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</si>
  <si>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</si>
  <si>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</si>
  <si>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</si>
  <si>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</si>
  <si>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</si>
  <si>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</si>
  <si>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</si>
  <si>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</si>
  <si>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</si>
  <si>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</si>
  <si>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</si>
  <si>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</si>
  <si>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</si>
  <si>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</si>
  <si>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</si>
  <si>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</si>
  <si>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</si>
  <si>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</si>
  <si>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</si>
  <si>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</si>
  <si>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</si>
  <si>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</si>
  <si>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</si>
  <si>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</si>
  <si>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</si>
  <si>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</si>
  <si>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</si>
  <si>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</si>
  <si>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</si>
  <si>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</si>
  <si>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</si>
  <si>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</si>
  <si>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</si>
  <si>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</si>
  <si>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</si>
  <si>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</si>
  <si>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</si>
  <si>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</si>
  <si>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</si>
  <si>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</si>
  <si>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</si>
  <si>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</si>
  <si>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</si>
  <si>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</si>
  <si>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</si>
  <si>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</si>
  <si>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</si>
  <si>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</si>
  <si>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</si>
  <si>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</si>
  <si>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</si>
  <si>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</si>
  <si>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</si>
  <si>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</si>
  <si>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</si>
  <si>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</si>
  <si>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</si>
  <si>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</si>
  <si>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</si>
  <si>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</si>
  <si>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</si>
  <si>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</si>
  <si>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</si>
  <si>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</si>
  <si>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</si>
  <si>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</si>
  <si>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</si>
  <si>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</si>
  <si>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</si>
  <si>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</si>
  <si>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</si>
  <si>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</si>
  <si>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</si>
  <si>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</si>
  <si>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</si>
  <si>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</si>
  <si>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</si>
  <si>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</si>
  <si>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</si>
  <si>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</si>
  <si>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</si>
  <si>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</si>
  <si>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</si>
  <si>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</si>
  <si>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</si>
  <si>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</si>
  <si>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</si>
  <si>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</si>
  <si>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</si>
  <si>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</si>
  <si>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</si>
  <si>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</si>
  <si>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</si>
  <si>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</si>
  <si>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</si>
  <si>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</si>
  <si>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</si>
  <si>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</si>
  <si>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</si>
  <si>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</si>
  <si>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</si>
  <si>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</si>
  <si>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</si>
  <si>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</si>
  <si>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</si>
  <si>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</si>
  <si>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</si>
  <si>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</si>
  <si>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</si>
  <si>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</si>
  <si>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</si>
  <si>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</si>
  <si>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</si>
  <si>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</si>
  <si>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</si>
  <si>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</si>
  <si>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</si>
  <si>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</si>
  <si>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</si>
  <si>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</si>
  <si>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</si>
  <si>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</si>
  <si>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</si>
  <si>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</si>
  <si>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</si>
  <si>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</si>
  <si>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</si>
  <si>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</si>
  <si>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</si>
  <si>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</si>
  <si>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</si>
  <si>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</si>
  <si>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</si>
  <si>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</si>
  <si>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</si>
  <si>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</si>
  <si>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</si>
  <si>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</si>
  <si>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</si>
  <si>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</si>
  <si>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</si>
  <si>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</si>
  <si>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</si>
  <si>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</si>
  <si>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</si>
  <si>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</si>
  <si>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</si>
  <si>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</si>
  <si>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</si>
  <si>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</si>
  <si>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</si>
  <si>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</si>
  <si>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</si>
  <si>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</si>
  <si>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</si>
  <si>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</si>
  <si>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</si>
  <si>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</si>
  <si>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</si>
  <si>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</si>
  <si>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</si>
  <si>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</si>
  <si>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</si>
  <si>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</si>
  <si>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</si>
  <si>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</si>
  <si>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</si>
  <si>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</si>
  <si>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</si>
  <si>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</si>
  <si>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</si>
  <si>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</si>
  <si>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</si>
  <si>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</si>
  <si>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</si>
  <si>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</si>
  <si>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</si>
  <si>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</si>
  <si>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</si>
  <si>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</si>
  <si>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</si>
  <si>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</si>
  <si>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</si>
  <si>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</si>
  <si>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</si>
  <si>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</si>
  <si>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</si>
  <si>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</si>
  <si>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</si>
  <si>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</si>
  <si>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</si>
  <si>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</si>
  <si>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</si>
  <si>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</si>
  <si>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</si>
  <si>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</si>
  <si>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</si>
  <si>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</si>
  <si>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</si>
  <si>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</si>
  <si>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</si>
  <si>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</si>
  <si>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</si>
  <si>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</si>
  <si>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</si>
  <si>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</si>
  <si>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</si>
  <si>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</si>
  <si>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</si>
  <si>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</si>
  <si>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</si>
  <si>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</si>
  <si>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</si>
  <si>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</si>
  <si>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</si>
  <si>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</si>
  <si>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</si>
  <si>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</si>
  <si>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</si>
  <si>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</si>
  <si>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</si>
  <si>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</si>
  <si>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</si>
  <si>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</si>
  <si>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</si>
  <si>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</si>
  <si>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</si>
  <si>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</si>
  <si>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</si>
  <si>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</si>
  <si>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</si>
  <si>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</si>
  <si>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</si>
  <si>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</si>
  <si>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</si>
  <si>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</si>
  <si>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</si>
  <si>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</si>
  <si>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</si>
  <si>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</si>
  <si>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</si>
  <si>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</si>
  <si>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</si>
  <si>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</si>
  <si>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</si>
  <si>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</si>
  <si>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</si>
  <si>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</si>
  <si>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</si>
  <si>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</si>
  <si>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</si>
  <si>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</si>
  <si>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</si>
  <si>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</si>
  <si>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</si>
  <si>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</si>
  <si>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</si>
  <si>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</si>
  <si>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</si>
  <si>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</si>
  <si>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</si>
  <si>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</si>
  <si>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</si>
  <si>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</si>
  <si>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</si>
  <si>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</si>
  <si>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</si>
  <si>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</si>
  <si>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</si>
  <si>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</si>
  <si>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</si>
  <si>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</si>
  <si>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</si>
  <si>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</si>
  <si>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</si>
  <si>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</si>
  <si>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</si>
  <si>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</si>
  <si>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</si>
  <si>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</si>
  <si>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</si>
  <si>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</si>
  <si>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</si>
  <si>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</si>
  <si>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</si>
  <si>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</si>
  <si>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</si>
  <si>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</si>
  <si>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</si>
  <si>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</si>
  <si>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</si>
  <si>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</si>
  <si>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</si>
  <si>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</si>
  <si>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</si>
  <si>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</si>
  <si>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</si>
  <si>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</si>
  <si>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</si>
  <si>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</si>
  <si>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</si>
  <si>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</si>
  <si>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</si>
  <si>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</si>
  <si>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</si>
  <si>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</si>
  <si>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</si>
  <si>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</si>
  <si>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</si>
  <si>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</si>
  <si>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</si>
  <si>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</si>
  <si>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</si>
  <si>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</si>
  <si>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</si>
  <si>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</si>
  <si>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</si>
  <si>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</si>
  <si>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</si>
  <si>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</si>
  <si>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</si>
  <si>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</si>
  <si>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</si>
  <si>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</si>
  <si>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</si>
  <si>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</si>
  <si>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</si>
  <si>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</si>
  <si>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</si>
  <si>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</si>
  <si>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</si>
  <si>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</si>
  <si>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</si>
  <si>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</si>
  <si>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</si>
  <si>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</si>
  <si>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</si>
  <si>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</si>
  <si>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</si>
  <si>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</si>
  <si>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</si>
  <si>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</si>
  <si>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</si>
  <si>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</si>
  <si>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</si>
  <si>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</si>
  <si>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</si>
  <si>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</si>
  <si>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</si>
  <si>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</si>
  <si>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</si>
  <si>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</si>
  <si>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</si>
  <si>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</si>
  <si>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</si>
  <si>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</si>
  <si>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</si>
  <si>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</si>
  <si>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</si>
  <si>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</si>
  <si>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</si>
  <si>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</si>
  <si>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</si>
  <si>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</si>
  <si>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</si>
  <si>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</si>
  <si>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</si>
  <si>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</si>
  <si>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</si>
  <si>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</si>
  <si>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</si>
  <si>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</si>
  <si>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</si>
  <si>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</si>
  <si>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</si>
  <si>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</si>
  <si>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</si>
  <si>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</si>
  <si>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</si>
  <si>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</si>
  <si>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</si>
  <si>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</si>
  <si>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</si>
  <si>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</si>
  <si>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</si>
  <si>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</si>
  <si>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</si>
  <si>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</si>
  <si>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</si>
  <si>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</si>
  <si>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</si>
  <si>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</si>
  <si>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</si>
  <si>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</si>
  <si>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</si>
  <si>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</si>
  <si>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</si>
  <si>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</si>
  <si>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</si>
  <si>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</si>
  <si>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</si>
  <si>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</si>
  <si>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</si>
  <si>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</si>
  <si>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</si>
  <si>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</si>
  <si>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</si>
  <si>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</si>
  <si>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</si>
  <si>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</si>
  <si>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</si>
  <si>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</si>
  <si>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</si>
  <si>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</si>
  <si>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</si>
  <si>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</si>
  <si>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</si>
  <si>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</si>
  <si>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</si>
  <si>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</si>
  <si>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</si>
  <si>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</si>
  <si>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</si>
  <si>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</si>
  <si>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</si>
  <si>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</si>
  <si>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</si>
  <si>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</si>
  <si>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</si>
  <si>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</si>
  <si>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</si>
  <si>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</si>
  <si>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</si>
  <si>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</si>
  <si>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</si>
  <si>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</si>
  <si>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</si>
  <si>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</si>
  <si>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</si>
  <si>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</si>
  <si>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</si>
  <si>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</si>
  <si>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</si>
  <si>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</si>
  <si>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</si>
  <si>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</si>
  <si>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</si>
  <si>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</si>
  <si>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</si>
  <si>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</si>
  <si>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</si>
  <si>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</si>
  <si>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</si>
  <si>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</si>
  <si>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</si>
  <si>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</si>
  <si>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</si>
  <si>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</si>
  <si>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</si>
  <si>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</si>
  <si>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</si>
  <si>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</si>
  <si>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</si>
  <si>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</si>
  <si>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</si>
  <si>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</si>
  <si>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</si>
  <si>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</si>
  <si>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</si>
  <si>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</si>
  <si>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</si>
  <si>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</si>
  <si>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</si>
  <si>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</si>
  <si>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</si>
  <si>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</si>
  <si>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</si>
  <si>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</si>
  <si>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</si>
  <si>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</si>
  <si>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</si>
  <si>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</si>
  <si>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</si>
  <si>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</si>
  <si>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</si>
  <si>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</si>
  <si>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</si>
  <si>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</si>
  <si>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</si>
  <si>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</si>
  <si>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</si>
  <si>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</si>
  <si>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</si>
  <si>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</si>
  <si>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</si>
  <si>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</si>
  <si>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</si>
  <si>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</si>
  <si>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</si>
  <si>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</si>
  <si>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</si>
  <si>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</si>
  <si>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</si>
  <si>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</si>
  <si>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</si>
  <si>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</si>
  <si>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</si>
  <si>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</si>
  <si>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</si>
  <si>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</si>
  <si>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</si>
  <si>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</si>
  <si>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</si>
  <si>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</si>
  <si>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</si>
  <si>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</si>
  <si>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</si>
  <si>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</si>
  <si>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</si>
  <si>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</si>
  <si>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</si>
  <si>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</si>
  <si>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</si>
  <si>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</si>
  <si>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</si>
  <si>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</si>
  <si>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</si>
  <si>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</si>
  <si>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</si>
  <si>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</si>
  <si>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</si>
  <si>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</si>
  <si>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</si>
  <si>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</si>
  <si>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</si>
  <si>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</si>
  <si>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</si>
  <si>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</si>
  <si>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</si>
  <si>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</si>
  <si>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</si>
  <si>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</si>
  <si>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</si>
  <si>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</si>
  <si>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</si>
  <si>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</si>
  <si>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</si>
  <si>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</si>
  <si>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</si>
  <si>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</si>
  <si>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</si>
  <si>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</si>
  <si>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</si>
  <si>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</si>
  <si>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</si>
  <si>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</si>
  <si>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</si>
  <si>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</si>
  <si>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</si>
  <si>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</si>
  <si>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</si>
  <si>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</si>
  <si>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</si>
  <si>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</si>
  <si>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</si>
  <si>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</si>
  <si>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</si>
  <si>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</si>
  <si>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</si>
  <si>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</si>
  <si>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</si>
  <si>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</si>
  <si>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</si>
  <si>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</si>
  <si>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</si>
  <si>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</si>
  <si>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</si>
  <si>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</si>
  <si>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</si>
  <si>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</si>
  <si>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</si>
  <si>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</si>
  <si>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</si>
  <si>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</si>
  <si>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</si>
  <si>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</si>
  <si>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</si>
  <si>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</si>
  <si>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</si>
  <si>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</si>
  <si>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</si>
  <si>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</si>
  <si>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</si>
  <si>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</si>
  <si>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</si>
  <si>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</si>
  <si>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</si>
  <si>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</si>
  <si>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</si>
  <si>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</si>
  <si>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</si>
  <si>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</si>
  <si>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</si>
  <si>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</si>
  <si>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</si>
  <si>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</si>
  <si>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</si>
  <si>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</si>
  <si>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</si>
  <si>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</si>
  <si>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</si>
  <si>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</si>
  <si>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</si>
  <si>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</si>
  <si>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</si>
  <si>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</si>
  <si>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</si>
  <si>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</si>
  <si>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</si>
  <si>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</si>
  <si>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</si>
  <si>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</si>
  <si>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</si>
  <si>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</si>
  <si>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</si>
  <si>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</si>
  <si>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</si>
  <si>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</si>
  <si>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</si>
  <si>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</si>
  <si>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</si>
  <si>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</si>
  <si>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</si>
  <si>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</si>
  <si>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</si>
  <si>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</si>
  <si>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</si>
  <si>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</si>
  <si>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</si>
  <si>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</si>
  <si>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</si>
  <si>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</si>
  <si>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</si>
  <si>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</si>
  <si>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</si>
  <si>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</si>
  <si>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</si>
  <si>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</si>
  <si>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</si>
  <si>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</si>
  <si>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</si>
  <si>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</si>
  <si>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</si>
  <si>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</si>
  <si>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</si>
  <si>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</si>
  <si>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</si>
  <si>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</si>
  <si>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</si>
  <si>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</si>
  <si>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</si>
  <si>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</si>
  <si>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</si>
  <si>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</si>
  <si>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</si>
  <si>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</si>
  <si>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</si>
  <si>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</si>
  <si>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</si>
  <si>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</si>
  <si>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</si>
  <si>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</si>
  <si>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</si>
  <si>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</si>
  <si>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</si>
  <si>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</si>
  <si>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</si>
  <si>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</si>
  <si>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</si>
  <si>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</si>
  <si>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</si>
  <si>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</si>
  <si>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</si>
  <si>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</si>
  <si>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</si>
  <si>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</si>
  <si>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</si>
  <si>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</si>
  <si>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</si>
  <si>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</si>
  <si>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</si>
  <si>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</si>
  <si>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</si>
  <si>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</si>
  <si>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</si>
  <si>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</si>
  <si>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</si>
  <si>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</si>
  <si>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</si>
  <si>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</si>
  <si>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</si>
  <si>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</si>
  <si>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</si>
  <si>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</si>
  <si>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</si>
  <si>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</si>
  <si>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</si>
  <si>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</si>
  <si>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</si>
  <si>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</si>
  <si>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</si>
  <si>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</si>
  <si>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</si>
  <si>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</si>
  <si>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</si>
  <si>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</si>
  <si>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</si>
  <si>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</si>
  <si>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</si>
  <si>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</si>
  <si>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</si>
  <si>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</si>
  <si>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</si>
  <si>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</si>
  <si>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</si>
  <si>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</si>
  <si>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</si>
  <si>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</si>
  <si>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</si>
  <si>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</si>
  <si>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</si>
  <si>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</si>
  <si>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</si>
  <si>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</si>
  <si>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</si>
  <si>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</si>
  <si>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</si>
  <si>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</si>
  <si>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</si>
  <si>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</si>
  <si>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</si>
  <si>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</si>
  <si>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</si>
  <si>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</si>
  <si>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</si>
  <si>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</si>
  <si>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</si>
  <si>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</si>
  <si>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</si>
  <si>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</si>
  <si>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</si>
  <si>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</si>
  <si>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</si>
  <si>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</si>
  <si>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</si>
  <si>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</si>
  <si>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</si>
  <si>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</si>
  <si>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</si>
  <si>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</si>
  <si>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</si>
  <si>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</si>
  <si>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</si>
  <si>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</si>
  <si>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</si>
  <si>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</si>
  <si>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</si>
  <si>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</si>
  <si>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</si>
  <si>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</si>
  <si>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</si>
  <si>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</si>
  <si>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</si>
  <si>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</si>
  <si>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</si>
  <si>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</si>
  <si>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</si>
  <si>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</si>
  <si>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</si>
  <si>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</si>
  <si>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</si>
  <si>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</si>
  <si>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</si>
  <si>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</si>
  <si>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</si>
  <si>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</si>
  <si>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</si>
  <si>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</si>
  <si>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</si>
  <si>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</si>
  <si>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</si>
  <si>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</si>
  <si>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</si>
  <si>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</si>
  <si>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</si>
  <si>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</si>
  <si>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</si>
  <si>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</si>
  <si>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</si>
  <si>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</si>
  <si>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</si>
  <si>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</si>
  <si>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</si>
  <si>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</si>
  <si>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</si>
  <si>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</si>
  <si>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</si>
  <si>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</si>
  <si>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</si>
  <si>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</si>
  <si>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</si>
  <si>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</si>
  <si>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</si>
  <si>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</si>
  <si>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</si>
  <si>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</si>
  <si>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</si>
  <si>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</si>
  <si>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</si>
  <si>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</si>
  <si>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</si>
  <si>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</si>
  <si>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</si>
  <si>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</si>
  <si>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</si>
  <si>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</si>
  <si>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</si>
  <si>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</si>
  <si>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</si>
  <si>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</si>
  <si>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</si>
  <si>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</si>
  <si>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</si>
  <si>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</si>
  <si>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</si>
  <si>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</si>
  <si>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</si>
  <si>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</si>
  <si>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</si>
  <si>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</si>
  <si>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</si>
  <si>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</si>
  <si>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</si>
  <si>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</si>
  <si>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</si>
  <si>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</si>
  <si>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</si>
  <si>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</si>
  <si>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</si>
  <si>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</si>
  <si>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</si>
  <si>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</si>
  <si>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</si>
  <si>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</si>
  <si>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</si>
  <si>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</si>
  <si>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</si>
  <si>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</si>
  <si>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</si>
  <si>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</si>
  <si>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</si>
  <si>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</si>
  <si>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</si>
  <si>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</si>
  <si>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</si>
  <si>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</si>
  <si>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</si>
  <si>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</si>
  <si>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</si>
  <si>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</si>
  <si>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</si>
  <si>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</si>
  <si>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</si>
  <si>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</si>
  <si>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</si>
  <si>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</si>
  <si>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</si>
  <si>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</si>
  <si>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</si>
  <si>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</si>
  <si>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</si>
  <si>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</si>
  <si>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</si>
  <si>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</si>
  <si>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</si>
  <si>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</si>
  <si>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</si>
  <si>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</si>
  <si>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</si>
  <si>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</si>
  <si>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</si>
  <si>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</si>
  <si>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</si>
  <si>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</si>
  <si>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</si>
  <si>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</si>
  <si>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</si>
  <si>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</si>
  <si>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</si>
  <si>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</si>
  <si>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</si>
  <si>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</si>
  <si>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</si>
  <si>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</si>
  <si>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</si>
  <si>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</si>
  <si>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</si>
  <si>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</si>
  <si>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</si>
  <si>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</si>
  <si>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</si>
  <si>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</si>
  <si>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</si>
  <si>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</si>
  <si>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</si>
  <si>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</si>
  <si>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</si>
  <si>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</si>
  <si>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</si>
  <si>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</si>
  <si>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</si>
  <si>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</si>
  <si>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</si>
  <si>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</si>
  <si>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</si>
  <si>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</si>
  <si>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</si>
  <si>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</si>
  <si>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</si>
  <si>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</si>
  <si>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</si>
  <si>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</si>
  <si>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</si>
  <si>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</si>
  <si>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</si>
  <si>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</si>
  <si>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</si>
  <si>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</si>
  <si>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</si>
  <si>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</si>
  <si>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</si>
  <si>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</si>
  <si>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</si>
  <si>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</si>
  <si>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</si>
  <si>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</si>
  <si>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</si>
  <si>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</si>
  <si>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</si>
  <si>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</si>
  <si>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</si>
  <si>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</si>
  <si>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</si>
  <si>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</si>
  <si>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</si>
  <si>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</si>
  <si>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</si>
  <si>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</si>
  <si>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</si>
  <si>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</si>
  <si>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</si>
  <si>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</si>
  <si>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</si>
  <si>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</si>
  <si>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</si>
  <si>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</si>
  <si>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</si>
  <si>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</si>
  <si>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</si>
  <si>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</si>
  <si>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</si>
  <si>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</si>
  <si>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</si>
  <si>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</si>
  <si>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</si>
  <si>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</si>
  <si>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</si>
  <si>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</si>
  <si>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</si>
  <si>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</si>
  <si>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</si>
  <si>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</si>
  <si>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</si>
  <si>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</si>
  <si>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</si>
  <si>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</si>
  <si>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</si>
  <si>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</si>
  <si>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</si>
  <si>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</si>
  <si>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</si>
  <si>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</si>
  <si>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</si>
  <si>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</si>
  <si>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</si>
  <si>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</si>
  <si>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</si>
  <si>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</si>
  <si>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</si>
  <si>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</si>
  <si>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</si>
  <si>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</si>
  <si>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</si>
  <si>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</si>
  <si>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</si>
  <si>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</si>
  <si>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</si>
  <si>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</si>
  <si>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</si>
  <si>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</si>
  <si>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</si>
  <si>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</si>
  <si>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</si>
  <si>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</si>
  <si>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</si>
  <si>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</si>
  <si>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</si>
  <si>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</si>
  <si>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</si>
  <si>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</si>
  <si>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</si>
  <si>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</si>
  <si>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</si>
  <si>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</si>
  <si>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</si>
  <si>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</si>
  <si>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</si>
  <si>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</si>
  <si>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</si>
  <si>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</si>
  <si>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</si>
  <si>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</si>
  <si>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</si>
  <si>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</si>
  <si>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</si>
  <si>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</si>
  <si>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</si>
  <si>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</si>
  <si>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</si>
  <si>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</si>
  <si>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</si>
  <si>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</si>
  <si>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</si>
  <si>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</si>
  <si>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</si>
  <si>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</si>
  <si>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</si>
  <si>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</si>
  <si>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</si>
  <si>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</si>
  <si>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</si>
  <si>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</si>
  <si>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</si>
  <si>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</si>
  <si>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</si>
  <si>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</si>
  <si>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</si>
  <si>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</si>
  <si>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</si>
  <si>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</si>
  <si>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</si>
  <si>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</si>
  <si>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</si>
  <si>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</si>
  <si>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</si>
  <si>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</si>
  <si>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</si>
  <si>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</si>
  <si>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</si>
  <si>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</si>
  <si>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</si>
  <si>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</si>
  <si>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</si>
  <si>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</si>
  <si>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</si>
  <si>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</si>
  <si>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</si>
  <si>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</si>
  <si>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</si>
  <si>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</si>
  <si>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</si>
  <si>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</si>
  <si>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</si>
  <si>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</si>
  <si>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</si>
  <si>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</si>
  <si>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</si>
  <si>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</si>
  <si>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</si>
  <si>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</si>
  <si>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</si>
  <si>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</si>
  <si>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</si>
  <si>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</si>
  <si>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</si>
  <si>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</si>
  <si>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</si>
  <si>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</si>
  <si>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</si>
  <si>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</si>
  <si>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</si>
  <si>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</si>
  <si>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</si>
  <si>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</si>
  <si>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</si>
  <si>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</si>
  <si>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</si>
  <si>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</si>
  <si>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</si>
  <si>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</si>
  <si>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</si>
  <si>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</si>
  <si>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</si>
  <si>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</si>
  <si>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</si>
  <si>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</si>
  <si>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</si>
  <si>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</si>
  <si>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</si>
  <si>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</si>
  <si>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</si>
  <si>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</si>
  <si>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</si>
  <si>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</si>
  <si>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</si>
  <si>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</si>
  <si>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</si>
  <si>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</si>
  <si>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</si>
  <si>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</si>
  <si>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</si>
  <si>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</si>
  <si>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</si>
  <si>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</si>
  <si>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</si>
  <si>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</si>
  <si>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</si>
  <si>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</si>
  <si>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</si>
  <si>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</si>
  <si>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</si>
  <si>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</si>
  <si>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</si>
  <si>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</si>
  <si>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</si>
  <si>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</si>
  <si>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</si>
  <si>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</si>
  <si>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</si>
  <si>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</si>
  <si>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</si>
  <si>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</si>
  <si>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</si>
  <si>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</si>
  <si>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</si>
  <si>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</si>
  <si>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</si>
  <si>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</si>
  <si>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</si>
  <si>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</si>
  <si>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</si>
  <si>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</si>
  <si>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</si>
  <si>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</si>
  <si>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</si>
  <si>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</si>
  <si>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</si>
  <si>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</si>
  <si>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</si>
  <si>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</si>
  <si>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</si>
  <si>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</si>
  <si>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</si>
  <si>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</si>
  <si>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</si>
  <si>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</si>
  <si>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</si>
  <si>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</si>
  <si>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</si>
  <si>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</si>
  <si>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</si>
  <si>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</si>
  <si>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</si>
  <si>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</si>
  <si>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</si>
  <si>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</si>
  <si>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</si>
  <si>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</si>
  <si>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</si>
  <si>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</si>
  <si>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</si>
  <si>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</si>
  <si>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</si>
  <si>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</si>
  <si>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</si>
  <si>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</si>
  <si>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</si>
  <si>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</si>
  <si>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</si>
  <si>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</si>
  <si>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</si>
  <si>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</si>
  <si>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</si>
  <si>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</si>
  <si>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</si>
  <si>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</si>
  <si>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</si>
  <si>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</si>
  <si>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</si>
  <si>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</si>
  <si>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</si>
  <si>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</si>
  <si>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</si>
  <si>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</si>
  <si>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</si>
  <si>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</si>
  <si>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</si>
  <si>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</si>
  <si>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</si>
  <si>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</si>
  <si>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</si>
  <si>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</si>
  <si>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</si>
  <si>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</si>
  <si>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</si>
  <si>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</si>
  <si>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</si>
  <si>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</si>
  <si>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</si>
  <si>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</si>
  <si>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</si>
  <si>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</si>
  <si>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</si>
  <si>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</si>
  <si>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</si>
  <si>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</si>
  <si>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</si>
  <si>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</si>
  <si>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</si>
  <si>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</si>
  <si>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</si>
  <si>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</si>
  <si>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</si>
  <si>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</si>
  <si>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</si>
  <si>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</si>
  <si>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</si>
  <si>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</si>
  <si>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</si>
  <si>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</si>
  <si>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</si>
  <si>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</si>
  <si>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</si>
  <si>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</si>
  <si>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</si>
  <si>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</si>
  <si>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</si>
  <si>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</si>
  <si>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</si>
  <si>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</si>
  <si>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</si>
  <si>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</si>
  <si>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</si>
  <si>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</si>
  <si>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</si>
  <si>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</si>
  <si>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</si>
  <si>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</si>
  <si>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</si>
  <si>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</si>
  <si>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</si>
  <si>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</si>
  <si>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</si>
  <si>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</si>
  <si>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</si>
  <si>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</si>
  <si>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</si>
  <si>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</si>
  <si>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</si>
  <si>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</si>
  <si>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</si>
  <si>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</si>
  <si>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</si>
  <si>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</si>
  <si>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</si>
  <si>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</si>
  <si>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</si>
  <si>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</si>
  <si>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</si>
  <si>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</si>
  <si>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</si>
  <si>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</si>
  <si>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</si>
  <si>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</si>
  <si>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</si>
  <si>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</si>
  <si>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</si>
  <si>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</si>
  <si>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</si>
  <si>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</si>
  <si>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</si>
  <si>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</si>
  <si>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</si>
  <si>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</si>
  <si>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</si>
  <si>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</si>
  <si>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</si>
  <si>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</si>
  <si>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</si>
  <si>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</si>
  <si>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</si>
  <si>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</si>
  <si>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</si>
  <si>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</si>
  <si>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</si>
  <si>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</si>
  <si>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</si>
  <si>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</si>
  <si>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</si>
  <si>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</si>
  <si>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</si>
  <si>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</si>
  <si>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</si>
  <si>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</si>
  <si>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</si>
  <si>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</si>
  <si>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</si>
  <si>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</si>
  <si>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</si>
  <si>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</si>
  <si>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</si>
  <si>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</si>
  <si>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</si>
  <si>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</si>
  <si>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</si>
  <si>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</si>
  <si>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</si>
  <si>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</si>
  <si>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</si>
  <si>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</si>
  <si>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</si>
  <si>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</si>
  <si>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</si>
  <si>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</si>
  <si>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</si>
  <si>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</si>
  <si>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</si>
  <si>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</si>
  <si>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</si>
  <si>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</si>
  <si>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</si>
  <si>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</si>
  <si>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</si>
  <si>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</si>
  <si>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</si>
  <si>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</si>
  <si>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</si>
  <si>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</si>
  <si>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</si>
  <si>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</si>
  <si>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</si>
  <si>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</si>
  <si>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</si>
  <si>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</si>
  <si>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</si>
  <si>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</si>
  <si>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</si>
  <si>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</si>
  <si>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</si>
  <si>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</si>
  <si>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</si>
  <si>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</si>
  <si>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</si>
  <si>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</si>
  <si>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</si>
  <si>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</si>
  <si>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</si>
  <si>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</si>
  <si>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</si>
  <si>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</si>
  <si>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</si>
  <si>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</si>
  <si>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</si>
  <si>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</si>
  <si>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</si>
  <si>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</si>
  <si>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</si>
  <si>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</si>
  <si>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</si>
  <si>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</si>
  <si>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</si>
  <si>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</si>
  <si>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</si>
  <si>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</si>
  <si>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</si>
  <si>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</si>
  <si>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</si>
  <si>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</si>
  <si>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</si>
  <si>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</si>
  <si>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</si>
  <si>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</si>
  <si>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</si>
  <si>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</si>
  <si>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</si>
  <si>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</si>
  <si>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</si>
  <si>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</si>
  <si>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</si>
  <si>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</si>
  <si>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</si>
  <si>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</si>
  <si>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</si>
  <si>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</si>
  <si>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</si>
  <si>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</si>
  <si>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</si>
  <si>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</si>
  <si>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</si>
  <si>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</si>
  <si>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</si>
  <si>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</si>
  <si>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</si>
  <si>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</si>
  <si>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</si>
  <si>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</si>
  <si>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</si>
  <si>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</si>
  <si>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</si>
  <si>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</si>
  <si>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</si>
  <si>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</si>
  <si>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</si>
  <si>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</si>
  <si>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</si>
  <si>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</si>
  <si>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</si>
  <si>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</si>
  <si>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</si>
  <si>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</si>
  <si>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</si>
  <si>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</si>
  <si>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</si>
  <si>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</si>
  <si>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</si>
  <si>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</si>
  <si>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</si>
  <si>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</si>
  <si>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</si>
  <si>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</si>
  <si>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</si>
  <si>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</si>
  <si>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</si>
  <si>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</si>
  <si>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</si>
  <si>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</si>
  <si>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</si>
  <si>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</si>
  <si>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</si>
  <si>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</si>
  <si>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</si>
  <si>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</si>
  <si>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</si>
  <si>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</si>
  <si>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</si>
  <si>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</si>
  <si>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</si>
  <si>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</si>
  <si>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</si>
  <si>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</si>
  <si>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</si>
  <si>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</si>
  <si>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</si>
  <si>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</si>
  <si>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</si>
  <si>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</si>
  <si>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</si>
  <si>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</si>
  <si>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</si>
  <si>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</si>
  <si>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</si>
  <si>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</si>
  <si>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</si>
  <si>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</si>
  <si>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</si>
  <si>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</si>
  <si>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</si>
  <si>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</si>
  <si>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</si>
  <si>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</si>
  <si>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</si>
  <si>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</si>
  <si>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</si>
  <si>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</si>
  <si>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</si>
  <si>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</si>
  <si>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</si>
  <si>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</si>
  <si>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</si>
  <si>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</si>
  <si>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</si>
  <si>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</si>
  <si>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</si>
  <si>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</si>
  <si>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</si>
  <si>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</si>
  <si>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</si>
  <si>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</si>
  <si>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</si>
  <si>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</si>
  <si>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</si>
  <si>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</si>
  <si>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</si>
  <si>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</si>
  <si>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</si>
  <si>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</si>
  <si>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</si>
  <si>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</si>
  <si>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</si>
  <si>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</si>
  <si>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</si>
  <si>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</si>
  <si>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</si>
  <si>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</si>
  <si>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</si>
  <si>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</si>
  <si>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</si>
  <si>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</si>
  <si>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</si>
  <si>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</si>
  <si>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</si>
  <si>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</si>
  <si>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</si>
  <si>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</si>
  <si>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</si>
  <si>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</si>
  <si>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</si>
  <si>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</si>
  <si>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</si>
  <si>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</si>
  <si>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</si>
  <si>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</si>
  <si>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</si>
  <si>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</si>
  <si>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</si>
  <si>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</si>
  <si>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</si>
  <si>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</si>
  <si>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</si>
  <si>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</si>
  <si>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</si>
  <si>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</si>
  <si>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</si>
  <si>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</si>
  <si>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</si>
  <si>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</si>
  <si>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</si>
  <si>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</si>
  <si>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</si>
  <si>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</si>
  <si>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</si>
  <si>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</si>
  <si>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</si>
  <si>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</si>
  <si>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</si>
  <si>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</si>
  <si>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</si>
  <si>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</si>
  <si>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</si>
  <si>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</si>
  <si>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</si>
  <si>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</si>
  <si>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</si>
  <si>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</si>
  <si>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</si>
  <si>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</si>
  <si>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</si>
  <si>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</si>
  <si>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</si>
  <si>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</si>
  <si>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</si>
  <si>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</si>
  <si>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</si>
  <si>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</si>
  <si>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</si>
  <si>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</si>
  <si>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</si>
  <si>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</si>
  <si>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</si>
  <si>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</si>
  <si>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</si>
  <si>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</si>
  <si>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</si>
  <si>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</si>
  <si>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</si>
  <si>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</si>
  <si>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</si>
  <si>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</si>
  <si>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</si>
  <si>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</si>
  <si>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</si>
  <si>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</si>
  <si>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</si>
  <si>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</si>
  <si>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</si>
  <si>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</si>
  <si>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</si>
  <si>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</si>
  <si>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</si>
  <si>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</si>
  <si>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</si>
  <si>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</si>
  <si>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</si>
  <si>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</si>
  <si>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</si>
  <si>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</si>
  <si>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</si>
  <si>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</si>
  <si>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</si>
  <si>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</si>
  <si>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</si>
  <si>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</si>
  <si>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</si>
  <si>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</si>
  <si>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</si>
  <si>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</si>
  <si>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</si>
  <si>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</si>
  <si>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</si>
  <si>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</si>
  <si>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</si>
  <si>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</si>
  <si>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</si>
  <si>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</si>
  <si>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</si>
  <si>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</si>
  <si>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</si>
  <si>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</si>
  <si>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</si>
  <si>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</si>
  <si>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</si>
  <si>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</si>
  <si>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</si>
  <si>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</si>
  <si>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</si>
  <si>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</si>
  <si>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</si>
  <si>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</si>
  <si>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</si>
  <si>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</si>
  <si>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</si>
  <si>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</si>
  <si>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</si>
  <si>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</si>
  <si>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</si>
  <si>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</si>
  <si>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</si>
  <si>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</si>
  <si>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</si>
  <si>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</si>
  <si>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</si>
  <si>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</si>
  <si>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</si>
  <si>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</si>
  <si>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</si>
  <si>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</si>
  <si>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</si>
  <si>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</si>
  <si>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</si>
  <si>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</si>
  <si>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</si>
  <si>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</si>
  <si>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</si>
  <si>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</si>
  <si>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</si>
  <si>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</si>
  <si>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</si>
  <si>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</si>
  <si>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</si>
  <si>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</si>
  <si>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</si>
  <si>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</si>
  <si>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</si>
  <si>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</si>
  <si>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</si>
  <si>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</si>
  <si>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</si>
  <si>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</si>
  <si>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</si>
  <si>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</si>
  <si>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</si>
  <si>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</si>
  <si>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</si>
  <si>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</si>
  <si>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</si>
  <si>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</si>
  <si>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</si>
  <si>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</si>
  <si>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</si>
  <si>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</si>
  <si>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</si>
  <si>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</si>
  <si>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</si>
  <si>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</si>
  <si>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</si>
  <si>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</si>
  <si>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</si>
  <si>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</si>
  <si>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</si>
  <si>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</si>
  <si>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</si>
  <si>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</si>
  <si>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</si>
  <si>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</si>
  <si>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</si>
  <si>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</si>
  <si>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</si>
  <si>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</si>
  <si>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</si>
  <si>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</si>
  <si>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</si>
  <si>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</si>
  <si>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</si>
  <si>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</si>
  <si>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</si>
  <si>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</si>
  <si>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</si>
  <si>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</si>
  <si>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</si>
  <si>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</si>
  <si>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</si>
  <si>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</si>
  <si>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</si>
  <si>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</si>
  <si>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</si>
  <si>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</si>
  <si>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</si>
  <si>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</si>
  <si>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</si>
  <si>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</si>
  <si>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</si>
  <si>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</si>
  <si>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</si>
  <si>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</si>
  <si>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</si>
  <si>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</si>
  <si>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</si>
  <si>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</si>
  <si>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</si>
  <si>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</si>
  <si>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</si>
  <si>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</si>
  <si>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</si>
  <si>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</si>
  <si>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</si>
  <si>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</si>
  <si>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</si>
  <si>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</si>
  <si>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</si>
  <si>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</si>
  <si>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</si>
  <si>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</si>
  <si>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</si>
  <si>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</si>
  <si>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</si>
  <si>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</si>
  <si>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</si>
  <si>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</si>
  <si>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</si>
  <si>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</si>
  <si>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</si>
  <si>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</si>
  <si>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</si>
  <si>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</si>
  <si>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</si>
  <si>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</si>
  <si>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</si>
  <si>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</si>
  <si>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</si>
  <si>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</si>
  <si>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</si>
  <si>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</si>
  <si>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</si>
  <si>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</si>
  <si>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</si>
  <si>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</si>
  <si>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</si>
  <si>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</si>
  <si>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</si>
  <si>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</si>
  <si>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</si>
  <si>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</si>
  <si>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</si>
  <si>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</si>
  <si>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</si>
  <si>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</si>
  <si>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</si>
  <si>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</si>
  <si>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</si>
  <si>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</si>
  <si>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</si>
  <si>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</si>
  <si>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</si>
  <si>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</si>
  <si>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</si>
  <si>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</si>
  <si>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</si>
  <si>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</si>
  <si>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</si>
  <si>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</si>
  <si>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</si>
  <si>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</si>
  <si>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</si>
  <si>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</si>
  <si>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</si>
  <si>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</si>
  <si>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</si>
  <si>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</si>
  <si>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</si>
  <si>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</si>
  <si>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</si>
  <si>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</si>
  <si>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</si>
  <si>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</si>
  <si>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</si>
  <si>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</si>
  <si>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</si>
  <si>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</si>
  <si>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</si>
  <si>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</si>
  <si>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</si>
  <si>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</si>
  <si>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</si>
  <si>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</si>
  <si>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</si>
  <si>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</si>
  <si>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</si>
  <si>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</si>
  <si>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</si>
  <si>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</si>
  <si>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</si>
  <si>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</si>
  <si>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</si>
  <si>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</si>
  <si>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</si>
  <si>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</si>
  <si>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</si>
  <si>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</si>
  <si>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</si>
  <si>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</si>
  <si>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</si>
  <si>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</si>
  <si>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</si>
  <si>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</si>
  <si>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</si>
  <si>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</si>
  <si>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</si>
  <si>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</si>
  <si>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</si>
  <si>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</si>
  <si>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</si>
  <si>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</si>
  <si>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</si>
  <si>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</si>
  <si>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</si>
  <si>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</si>
  <si>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</si>
  <si>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</si>
  <si>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</si>
  <si>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</si>
  <si>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</si>
  <si>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</si>
  <si>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</si>
  <si>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</si>
  <si>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</si>
  <si>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</si>
  <si>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</si>
  <si>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</si>
  <si>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</si>
  <si>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</si>
  <si>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</si>
  <si>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</si>
  <si>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</si>
  <si>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</si>
  <si>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</si>
  <si>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</si>
  <si>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</si>
  <si>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</si>
  <si>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</si>
  <si>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</si>
  <si>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</si>
  <si>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</si>
  <si>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</si>
  <si>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</si>
  <si>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</si>
  <si>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</si>
  <si>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</si>
  <si>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</si>
  <si>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</si>
  <si>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</si>
  <si>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</si>
  <si>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</si>
  <si>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</si>
  <si>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</si>
  <si>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</si>
  <si>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</si>
  <si>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</si>
  <si>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</si>
  <si>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</si>
  <si>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</si>
  <si>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</si>
  <si>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</si>
  <si>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</si>
  <si>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</si>
  <si>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</si>
  <si>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</si>
  <si>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</si>
  <si>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</si>
  <si>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</si>
  <si>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</si>
  <si>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</si>
  <si>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</si>
  <si>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</si>
  <si>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</si>
  <si>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</si>
  <si>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</si>
  <si>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</si>
  <si>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</si>
  <si>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</si>
  <si>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</si>
  <si>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</si>
  <si>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</si>
  <si>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</si>
  <si>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</si>
  <si>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</si>
  <si>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</si>
  <si>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</si>
  <si>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</si>
  <si>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</si>
  <si>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</si>
  <si>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</si>
  <si>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</si>
  <si>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</si>
  <si>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</si>
  <si>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</si>
  <si>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</si>
  <si>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</si>
  <si>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</si>
  <si>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</si>
  <si>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</si>
  <si>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</si>
  <si>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</si>
  <si>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</si>
  <si>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</si>
  <si>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</si>
  <si>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</si>
  <si>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</si>
  <si>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</si>
  <si>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</si>
  <si>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</si>
  <si>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</si>
  <si>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</si>
  <si>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</si>
  <si>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</si>
  <si>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</si>
  <si>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</si>
  <si>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</si>
  <si>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</si>
  <si>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</si>
  <si>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</si>
  <si>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</si>
  <si>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</si>
  <si>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</si>
  <si>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</si>
  <si>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</si>
  <si>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</si>
  <si>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</si>
  <si>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</si>
  <si>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</si>
  <si>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</si>
  <si>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</si>
  <si>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</si>
  <si>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</si>
  <si>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</si>
  <si>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</si>
  <si>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</si>
  <si>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</si>
  <si>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</si>
  <si>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</si>
  <si>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</si>
  <si>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</si>
  <si>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</si>
  <si>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</si>
  <si>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</si>
  <si>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</si>
  <si>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</si>
  <si>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</si>
  <si>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</si>
  <si>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</si>
  <si>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</si>
  <si>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</si>
  <si>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</si>
  <si>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</si>
  <si>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</si>
  <si>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</si>
  <si>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</si>
  <si>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</si>
  <si>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</si>
  <si>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</si>
  <si>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</si>
  <si>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</si>
  <si>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</si>
  <si>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</si>
  <si>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</si>
  <si>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</si>
  <si>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</si>
  <si>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</si>
  <si>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</si>
  <si>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</si>
  <si>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</si>
  <si>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</si>
  <si>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</si>
  <si>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</si>
  <si>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</si>
  <si>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</si>
  <si>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</si>
  <si>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</si>
  <si>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</si>
  <si>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</si>
  <si>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</si>
  <si>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</si>
  <si>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</si>
  <si>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</si>
  <si>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</si>
  <si>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</si>
  <si>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</si>
  <si>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</si>
  <si>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</si>
  <si>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</si>
  <si>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</si>
  <si>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</si>
  <si>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</si>
  <si>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</si>
  <si>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</si>
  <si>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</si>
  <si>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</si>
  <si>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</si>
  <si>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</si>
  <si>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</si>
  <si>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</si>
  <si>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</si>
  <si>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</si>
  <si>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</si>
  <si>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</si>
  <si>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</si>
  <si>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</si>
  <si>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</si>
  <si>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</si>
  <si>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</si>
  <si>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</si>
  <si>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</si>
  <si>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</si>
  <si>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</si>
  <si>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</si>
  <si>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</si>
  <si>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</si>
  <si>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</si>
  <si>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</si>
  <si>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</si>
  <si>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</si>
  <si>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</si>
  <si>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</si>
  <si>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</si>
  <si>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</si>
  <si>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</si>
  <si>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</si>
  <si>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</si>
  <si>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</si>
  <si>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</si>
  <si>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</si>
  <si>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</si>
  <si>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</si>
  <si>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</si>
  <si>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</si>
  <si>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</si>
  <si>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</si>
  <si>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</si>
  <si>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</si>
  <si>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</si>
  <si>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</si>
  <si>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</si>
  <si>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</si>
  <si>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</si>
  <si>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</si>
  <si>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</si>
  <si>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</si>
  <si>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</si>
  <si>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</si>
  <si>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</si>
  <si>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</si>
  <si>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</si>
  <si>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</si>
  <si>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</si>
  <si>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</si>
  <si>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</si>
  <si>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</si>
  <si>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</si>
  <si>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</si>
  <si>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</si>
  <si>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</si>
  <si>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</si>
  <si>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</si>
  <si>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</si>
  <si>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</si>
  <si>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</si>
  <si>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</si>
  <si>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</si>
  <si>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</si>
  <si>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</si>
  <si>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</si>
  <si>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</si>
  <si>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</si>
  <si>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</si>
  <si>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</si>
  <si>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</si>
  <si>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</si>
  <si>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</si>
  <si>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</si>
  <si>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</si>
  <si>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</si>
  <si>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</si>
  <si>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</si>
  <si>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</si>
  <si>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</si>
  <si>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</si>
  <si>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</si>
  <si>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</si>
  <si>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</si>
  <si>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</si>
  <si>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</si>
  <si>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</si>
  <si>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</si>
  <si>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</si>
  <si>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</si>
  <si>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</si>
  <si>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</si>
  <si>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</si>
  <si>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</si>
  <si>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</si>
  <si>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</si>
  <si>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</si>
  <si>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</si>
  <si>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</si>
  <si>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</si>
  <si>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</si>
  <si>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</si>
  <si>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</si>
  <si>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</si>
  <si>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</si>
  <si>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</si>
  <si>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</si>
  <si>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</si>
  <si>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</si>
  <si>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</si>
  <si>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</si>
  <si>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</si>
  <si>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</si>
  <si>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</si>
  <si>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</si>
  <si>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</si>
  <si>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</si>
  <si>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</si>
  <si>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</si>
  <si>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</si>
  <si>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</si>
  <si>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</si>
  <si>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</si>
  <si>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</si>
  <si>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</si>
  <si>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</si>
  <si>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</si>
  <si>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</si>
  <si>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</si>
  <si>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</si>
  <si>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</si>
  <si>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</si>
  <si>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</si>
  <si>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</si>
  <si>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</si>
  <si>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</si>
  <si>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</si>
  <si>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</si>
  <si>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</si>
  <si>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</si>
  <si>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</si>
  <si>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</si>
  <si>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</si>
  <si>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</si>
  <si>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</si>
  <si>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</si>
  <si>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</si>
  <si>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</si>
  <si>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</si>
  <si>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</si>
  <si>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</si>
  <si>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</si>
  <si>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</si>
  <si>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</si>
  <si>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</si>
  <si>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</si>
  <si>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</si>
  <si>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</si>
  <si>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</si>
  <si>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</si>
  <si>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</si>
  <si>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</si>
  <si>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</si>
  <si>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</si>
  <si>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</si>
  <si>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</si>
  <si>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</si>
  <si>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</si>
  <si>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</si>
  <si>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</si>
  <si>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</si>
  <si>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</si>
  <si>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</si>
  <si>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</si>
  <si>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</si>
  <si>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</si>
  <si>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</si>
  <si>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</si>
  <si>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</si>
  <si>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</si>
  <si>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</si>
  <si>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</si>
  <si>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</si>
  <si>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</si>
  <si>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</si>
  <si>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</si>
  <si>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</si>
  <si>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</si>
  <si>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</si>
  <si>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</si>
  <si>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</si>
  <si>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</si>
  <si>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</si>
  <si>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</si>
  <si>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</si>
  <si>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</si>
  <si>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</si>
  <si>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</si>
  <si>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</si>
  <si>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</si>
  <si>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</si>
  <si>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</si>
  <si>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</si>
  <si>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</si>
  <si>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</si>
  <si>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</si>
  <si>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</si>
  <si>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</si>
  <si>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</si>
  <si>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</si>
  <si>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</si>
  <si>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</si>
  <si>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</si>
  <si>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</si>
  <si>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</si>
  <si>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</si>
  <si>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</si>
  <si>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</si>
  <si>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</si>
  <si>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</si>
  <si>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</si>
  <si>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</si>
  <si>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</si>
  <si>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</si>
  <si>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</si>
  <si>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</si>
  <si>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</si>
  <si>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</si>
  <si>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</si>
  <si>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</si>
  <si>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</si>
  <si>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</si>
  <si>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</si>
  <si>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</si>
  <si>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</si>
  <si>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</si>
  <si>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</si>
  <si>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</si>
  <si>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</si>
  <si>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</si>
  <si>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</si>
  <si>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</si>
  <si>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</si>
  <si>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</si>
  <si>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</si>
  <si>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</si>
  <si>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</si>
  <si>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</si>
  <si>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</si>
  <si>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</si>
  <si>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</si>
  <si>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</si>
  <si>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</si>
  <si>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</si>
  <si>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</si>
  <si>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</si>
  <si>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</si>
  <si>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</si>
  <si>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</si>
  <si>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</si>
  <si>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</si>
  <si>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</si>
  <si>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</si>
  <si>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</si>
  <si>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</si>
  <si>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</si>
  <si>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</si>
  <si>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</si>
  <si>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</si>
  <si>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</si>
  <si>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</si>
  <si>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</si>
  <si>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</si>
  <si>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</si>
  <si>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</si>
  <si>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</si>
  <si>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</si>
  <si>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</si>
  <si>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</si>
  <si>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</si>
  <si>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</si>
  <si>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</si>
  <si>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</si>
  <si>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</si>
  <si>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</si>
  <si>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</si>
  <si>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</si>
  <si>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</si>
  <si>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</si>
  <si>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</si>
  <si>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</si>
  <si>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</si>
  <si>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</si>
  <si>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</si>
  <si>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</si>
  <si>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</si>
  <si>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</si>
  <si>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</si>
  <si>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</si>
  <si>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</si>
  <si>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</si>
  <si>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</si>
  <si>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</si>
  <si>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</si>
  <si>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</si>
  <si>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</si>
  <si>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</si>
  <si>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</si>
  <si>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</si>
  <si>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</si>
  <si>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</si>
  <si>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</si>
  <si>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</si>
  <si>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</si>
  <si>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</si>
  <si>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</si>
  <si>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</si>
  <si>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</si>
  <si>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</si>
  <si>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</si>
  <si>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</si>
  <si>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</si>
  <si>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</si>
  <si>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</si>
  <si>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</si>
  <si>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</si>
  <si>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</si>
  <si>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</si>
  <si>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</si>
  <si>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</si>
  <si>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</si>
  <si>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</si>
  <si>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</si>
  <si>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</si>
  <si>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</si>
  <si>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</si>
  <si>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</si>
  <si>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</si>
  <si>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</si>
  <si>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</si>
  <si>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</si>
  <si>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</si>
  <si>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</si>
  <si>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</si>
  <si>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</si>
  <si>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</si>
  <si>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</si>
  <si>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</si>
  <si>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</si>
  <si>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</si>
  <si>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</si>
  <si>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</si>
  <si>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</si>
  <si>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</si>
  <si>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</si>
  <si>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</si>
  <si>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</si>
  <si>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</si>
  <si>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</si>
  <si>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</si>
  <si>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</si>
  <si>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</si>
  <si>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</si>
  <si>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</si>
  <si>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</si>
  <si>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</si>
  <si>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</si>
  <si>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</si>
  <si>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</si>
  <si>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</si>
  <si>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</si>
  <si>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</si>
  <si>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</si>
  <si>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</si>
  <si>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</si>
  <si>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</si>
  <si>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</si>
  <si>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</si>
  <si>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</si>
  <si>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</si>
  <si>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</si>
  <si>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</si>
  <si>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</si>
  <si>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</si>
  <si>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</si>
  <si>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</si>
  <si>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</si>
  <si>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</si>
  <si>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</si>
  <si>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</si>
  <si>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</si>
  <si>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</si>
  <si>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</si>
  <si>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</si>
  <si>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</si>
  <si>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</si>
  <si>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</si>
  <si>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</si>
  <si>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</si>
  <si>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</si>
  <si>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</si>
  <si>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</si>
  <si>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</si>
  <si>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</si>
  <si>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</si>
  <si>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</si>
  <si>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</si>
  <si>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</si>
  <si>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</si>
  <si>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</si>
  <si>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</si>
  <si>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</si>
  <si>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</si>
  <si>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</si>
  <si>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</si>
  <si>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</si>
  <si>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</si>
  <si>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</si>
  <si>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</si>
  <si>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</si>
  <si>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</si>
  <si>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</si>
  <si>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</si>
  <si>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</si>
  <si>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</si>
  <si>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</si>
  <si>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</si>
  <si>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</si>
  <si>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</si>
  <si>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</si>
  <si>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</si>
  <si>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</si>
  <si>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</si>
  <si>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</si>
  <si>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</si>
  <si>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</si>
  <si>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</si>
  <si>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</si>
  <si>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</si>
  <si>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</si>
  <si>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</si>
  <si>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</si>
  <si>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</si>
  <si>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</si>
  <si>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</si>
  <si>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</si>
  <si>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</si>
  <si>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</si>
  <si>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</si>
  <si>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</si>
  <si>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</si>
  <si>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</si>
  <si>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</si>
  <si>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</si>
  <si>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</si>
  <si>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</si>
  <si>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</si>
  <si>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</si>
  <si>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</si>
  <si>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</si>
  <si>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</si>
  <si>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</si>
  <si>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</si>
  <si>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</si>
  <si>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</si>
  <si>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</si>
  <si>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</si>
  <si>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</si>
  <si>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</si>
  <si>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</si>
  <si>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</si>
  <si>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</si>
  <si>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</si>
  <si>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</si>
  <si>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</si>
  <si>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</si>
  <si>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</si>
  <si>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</si>
  <si>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</si>
  <si>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</si>
  <si>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</si>
  <si>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</si>
  <si>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</si>
  <si>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</si>
  <si>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</si>
  <si>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</si>
  <si>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</si>
  <si>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</si>
  <si>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</si>
  <si>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</si>
  <si>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</si>
  <si>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</si>
  <si>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</si>
  <si>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</si>
  <si>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</si>
  <si>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</si>
  <si>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</si>
  <si>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</si>
  <si>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</si>
  <si>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</si>
  <si>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</si>
  <si>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</si>
  <si>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</si>
  <si>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</si>
  <si>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</si>
  <si>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</si>
  <si>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</si>
  <si>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</si>
  <si>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</si>
  <si>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</si>
  <si>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</si>
  <si>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</si>
  <si>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</si>
  <si>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</si>
  <si>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</si>
  <si>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</si>
  <si>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</si>
  <si>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</si>
  <si>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</si>
  <si>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</si>
  <si>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</si>
  <si>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</si>
  <si>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</si>
  <si>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</si>
  <si>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</si>
  <si>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</si>
  <si>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</si>
  <si>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</si>
  <si>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</si>
  <si>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</si>
  <si>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</si>
  <si>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</si>
  <si>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</si>
  <si>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</si>
  <si>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</si>
  <si>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</si>
  <si>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</si>
  <si>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</si>
  <si>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</si>
  <si>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</si>
  <si>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</si>
  <si>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</si>
  <si>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</si>
  <si>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</si>
  <si>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</si>
  <si>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</si>
  <si>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</si>
  <si>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</si>
  <si>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</si>
  <si>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</si>
  <si>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</si>
  <si>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</si>
  <si>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</si>
  <si>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</si>
  <si>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</si>
  <si>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</si>
  <si>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</si>
  <si>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</si>
  <si>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</si>
  <si>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</si>
  <si>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</si>
  <si>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</si>
  <si>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</si>
  <si>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</si>
  <si>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</si>
  <si>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</si>
  <si>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</si>
  <si>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</si>
  <si>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</si>
  <si>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</si>
  <si>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</si>
  <si>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</si>
  <si>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</si>
  <si>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</si>
  <si>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</si>
  <si>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</si>
  <si>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</si>
  <si>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</si>
  <si>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</si>
  <si>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</si>
  <si>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</si>
  <si>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</si>
  <si>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</si>
  <si>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</si>
  <si>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</si>
  <si>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</si>
  <si>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</si>
  <si>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</si>
  <si>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</si>
  <si>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</si>
  <si>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</si>
  <si>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</si>
  <si>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</si>
  <si>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</si>
  <si>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</si>
  <si>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</si>
  <si>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</si>
  <si>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</si>
  <si>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</si>
  <si>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</si>
  <si>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</si>
  <si>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</si>
  <si>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</si>
  <si>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</si>
  <si>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</si>
  <si>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</si>
  <si>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</si>
  <si>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</si>
  <si>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</si>
  <si>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</si>
  <si>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</si>
  <si>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</si>
  <si>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</si>
  <si>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</si>
  <si>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</si>
  <si>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</si>
  <si>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</si>
  <si>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</si>
  <si>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</si>
  <si>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</si>
  <si>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</si>
  <si>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</si>
  <si>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</si>
  <si>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</si>
  <si>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</si>
  <si>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</si>
  <si>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</si>
  <si>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</si>
  <si>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</si>
  <si>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</si>
  <si>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</si>
  <si>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</si>
  <si>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</si>
  <si>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</si>
  <si>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</si>
  <si>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</si>
  <si>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</si>
  <si>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</si>
  <si>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</si>
  <si>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</si>
  <si>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</si>
  <si>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</si>
  <si>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</si>
  <si>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</si>
  <si>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</si>
  <si>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</si>
  <si>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</si>
  <si>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</si>
  <si>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</si>
  <si>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</si>
  <si>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</si>
  <si>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</si>
  <si>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</si>
  <si>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</si>
  <si>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</si>
  <si>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</si>
  <si>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</si>
  <si>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</si>
  <si>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</si>
  <si>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</si>
  <si>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</si>
  <si>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</si>
  <si>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</si>
  <si>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</si>
  <si>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</si>
  <si>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</si>
  <si>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</si>
  <si>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</si>
  <si>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</si>
  <si>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</si>
  <si>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</si>
  <si>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</si>
  <si>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</si>
  <si>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</si>
  <si>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</si>
  <si>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</si>
  <si>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</si>
  <si>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</si>
  <si>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</si>
  <si>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</si>
  <si>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</si>
  <si>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</si>
  <si>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</si>
  <si>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</si>
  <si>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</si>
  <si>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</si>
  <si>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</si>
  <si>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</si>
  <si>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</si>
  <si>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</si>
  <si>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</si>
  <si>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</si>
  <si>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</si>
  <si>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</si>
  <si>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</si>
  <si>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</si>
  <si>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</si>
  <si>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</si>
  <si>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</si>
  <si>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</si>
  <si>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</si>
  <si>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</si>
  <si>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</si>
  <si>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</si>
  <si>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</si>
  <si>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</si>
  <si>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</si>
  <si>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</si>
  <si>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</si>
  <si>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</si>
  <si>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</si>
  <si>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</si>
  <si>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</si>
  <si>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</si>
  <si>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</si>
  <si>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</si>
  <si>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</si>
  <si>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</si>
  <si>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</si>
  <si>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</si>
  <si>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</si>
  <si>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</si>
  <si>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</si>
  <si>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</si>
  <si>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</si>
  <si>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</si>
  <si>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</si>
  <si>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</si>
  <si>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</si>
  <si>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</si>
  <si>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</si>
  <si>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</si>
  <si>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</si>
  <si>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</si>
  <si>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</si>
  <si>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</si>
  <si>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</si>
  <si>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</si>
  <si>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</si>
  <si>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</si>
  <si>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</si>
  <si>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</si>
  <si>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</si>
  <si>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</si>
  <si>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</si>
  <si>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</si>
  <si>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</si>
  <si>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</si>
  <si>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</si>
  <si>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</si>
  <si>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</si>
  <si>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</si>
  <si>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</si>
  <si>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</si>
  <si>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</si>
  <si>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</si>
  <si>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</si>
  <si>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</si>
  <si>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</si>
  <si>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</si>
  <si>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</si>
  <si>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</si>
  <si>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</si>
  <si>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</si>
  <si>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</si>
  <si>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</si>
  <si>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</si>
  <si>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</si>
  <si>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</si>
  <si>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</si>
  <si>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</si>
  <si>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</si>
  <si>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</si>
  <si>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</si>
  <si>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</si>
  <si>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</si>
  <si>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</si>
  <si>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</si>
  <si>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</si>
  <si>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</si>
  <si>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</si>
  <si>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</si>
  <si>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</si>
  <si>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</si>
  <si>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</si>
  <si>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</si>
  <si>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</si>
  <si>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</si>
  <si>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</si>
  <si>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</si>
  <si>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</si>
  <si>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</si>
  <si>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</si>
  <si>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</si>
  <si>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</si>
  <si>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</si>
  <si>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</si>
  <si>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</si>
  <si>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</si>
  <si>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</si>
  <si>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</si>
  <si>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</si>
  <si>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</si>
  <si>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</si>
  <si>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</si>
  <si>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</si>
  <si>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</si>
  <si>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</si>
  <si>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</si>
  <si>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</si>
  <si>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</si>
  <si>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</si>
  <si>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</si>
  <si>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</si>
  <si>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</si>
  <si>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</si>
  <si>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</si>
  <si>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</si>
  <si>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</si>
  <si>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</si>
  <si>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</si>
  <si>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</si>
  <si>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</si>
  <si>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</si>
  <si>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</si>
  <si>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</si>
  <si>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</si>
  <si>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</si>
  <si>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</si>
  <si>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</si>
  <si>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</si>
  <si>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</si>
  <si>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</si>
  <si>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</si>
  <si>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</si>
  <si>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</si>
  <si>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</si>
  <si>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</si>
  <si>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</si>
  <si>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</si>
  <si>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</si>
  <si>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</si>
  <si>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</si>
  <si>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</si>
  <si>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</si>
  <si>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</si>
  <si>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</si>
  <si>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</si>
  <si>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</si>
  <si>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</si>
  <si>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</si>
  <si>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</si>
  <si>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</si>
  <si>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</si>
  <si>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</si>
  <si>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</si>
  <si>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</si>
  <si>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</si>
  <si>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</si>
  <si>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</si>
  <si>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</si>
  <si>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</si>
  <si>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</si>
  <si>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</si>
  <si>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</si>
  <si>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</si>
  <si>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</si>
  <si>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</si>
  <si>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</si>
  <si>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</si>
  <si>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</si>
  <si>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</si>
  <si>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</si>
  <si>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</si>
  <si>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</si>
  <si>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</si>
  <si>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</si>
  <si>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</si>
  <si>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</si>
  <si>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</si>
  <si>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</si>
  <si>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</si>
  <si>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</si>
  <si>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</si>
  <si>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</si>
  <si>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</si>
  <si>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</si>
  <si>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</si>
  <si>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</si>
  <si>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</si>
  <si>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</si>
  <si>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</si>
  <si>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</si>
  <si>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</si>
  <si>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</si>
  <si>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</si>
  <si>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</si>
  <si>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</si>
  <si>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</si>
  <si>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</si>
  <si>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</si>
  <si>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</si>
  <si>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</si>
  <si>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</si>
  <si>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</si>
  <si>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</si>
  <si>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</si>
  <si>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</si>
  <si>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</si>
  <si>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</si>
  <si>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</si>
  <si>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</si>
  <si>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</si>
  <si>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</si>
  <si>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</si>
  <si>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</si>
  <si>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</si>
  <si>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</si>
  <si>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</si>
  <si>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</si>
  <si>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</si>
  <si>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</si>
  <si>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</si>
  <si>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</si>
  <si>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</si>
  <si>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</si>
  <si>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</si>
  <si>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</si>
  <si>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</si>
  <si>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</si>
  <si>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</si>
  <si>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</si>
  <si>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</si>
  <si>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</si>
  <si>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</si>
  <si>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</si>
  <si>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</si>
  <si>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</si>
  <si>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</si>
  <si>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</si>
  <si>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</si>
  <si>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</si>
  <si>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</si>
  <si>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</si>
  <si>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</si>
  <si>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</si>
  <si>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</si>
  <si>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</si>
  <si>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</si>
  <si>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</si>
  <si>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</si>
  <si>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</si>
  <si>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</si>
  <si>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</si>
  <si>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</si>
  <si>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</si>
  <si>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</si>
  <si>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</si>
  <si>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</si>
  <si>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</si>
  <si>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</si>
  <si>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</si>
  <si>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</si>
  <si>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</si>
  <si>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</si>
  <si>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</si>
  <si>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</si>
  <si>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</si>
  <si>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</si>
  <si>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</si>
  <si>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</si>
  <si>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</si>
  <si>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</si>
  <si>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</si>
  <si>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</si>
  <si>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</si>
  <si>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</si>
  <si>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</si>
  <si>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</si>
  <si>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</si>
  <si>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</si>
  <si>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</si>
  <si>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</si>
  <si>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</si>
  <si>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</si>
  <si>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</si>
  <si>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</si>
  <si>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</si>
  <si>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</si>
  <si>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</si>
  <si>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</si>
  <si>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</si>
  <si>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</si>
  <si>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</si>
  <si>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</si>
  <si>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</si>
  <si>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</si>
  <si>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</si>
  <si>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</si>
  <si>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</si>
  <si>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</si>
  <si>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</si>
  <si>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</si>
  <si>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</si>
  <si>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</si>
  <si>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</si>
  <si>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</si>
  <si>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</si>
  <si>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</si>
  <si>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</si>
  <si>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</si>
  <si>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</si>
  <si>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</si>
  <si>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</si>
  <si>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</si>
  <si>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</si>
  <si>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</si>
  <si>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</si>
  <si>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</si>
  <si>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</si>
  <si>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</si>
  <si>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</si>
  <si>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</si>
  <si>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</si>
  <si>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</si>
  <si>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</si>
  <si>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</si>
  <si>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</si>
  <si>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</si>
  <si>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</si>
  <si>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</si>
  <si>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</si>
  <si>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</si>
  <si>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</si>
  <si>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</si>
  <si>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</si>
  <si>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</si>
  <si>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</si>
  <si>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</si>
  <si>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</si>
  <si>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</si>
  <si>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</si>
  <si>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</si>
  <si>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</si>
  <si>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</si>
  <si>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</si>
  <si>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</si>
  <si>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</si>
  <si>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</si>
  <si>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</si>
  <si>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</si>
  <si>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</si>
  <si>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</si>
  <si>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</si>
  <si>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</si>
  <si>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</si>
  <si>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</si>
  <si>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</si>
  <si>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</si>
  <si>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</si>
  <si>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</si>
  <si>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</si>
  <si>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</si>
  <si>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</si>
  <si>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</si>
  <si>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</si>
  <si>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</si>
  <si>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</si>
  <si>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</si>
  <si>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</si>
  <si>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</si>
  <si>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</si>
  <si>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</si>
  <si>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</si>
  <si>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</si>
  <si>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</si>
  <si>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</si>
  <si>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</si>
  <si>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</si>
  <si>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</si>
  <si>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</si>
  <si>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</si>
  <si>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</si>
  <si>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</si>
  <si>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</si>
  <si>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</si>
  <si>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</si>
  <si>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</si>
  <si>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</si>
  <si>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</si>
  <si>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</si>
  <si>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</si>
  <si>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</si>
  <si>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</si>
  <si>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</si>
  <si>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</si>
  <si>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</si>
  <si>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</si>
  <si>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</si>
  <si>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</si>
  <si>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</si>
  <si>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</si>
  <si>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</si>
  <si>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</si>
  <si>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</si>
  <si>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</si>
  <si>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</si>
  <si>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</si>
  <si>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</si>
  <si>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</si>
  <si>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</si>
  <si>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</si>
  <si>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</si>
  <si>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</si>
  <si>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</si>
  <si>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</si>
  <si>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</si>
  <si>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</si>
  <si>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</si>
  <si>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</si>
  <si>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</si>
  <si>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</si>
  <si>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</si>
  <si>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</si>
  <si>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</si>
  <si>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</si>
  <si>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</si>
  <si>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</si>
  <si>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</si>
  <si>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</si>
  <si>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</si>
  <si>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</si>
  <si>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</si>
  <si>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</si>
  <si>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</si>
  <si>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</si>
  <si>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</si>
  <si>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</si>
  <si>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</si>
  <si>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</si>
  <si>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</si>
  <si>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</si>
  <si>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</si>
  <si>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</si>
  <si>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</si>
  <si>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</si>
  <si>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</si>
  <si>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</si>
  <si>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</si>
  <si>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</si>
  <si>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</si>
  <si>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</si>
  <si>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</si>
  <si>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</si>
  <si>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</si>
  <si>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</si>
  <si>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</si>
  <si>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</si>
  <si>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</si>
  <si>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</si>
  <si>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</si>
  <si>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</si>
  <si>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</si>
  <si>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</si>
  <si>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</si>
  <si>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</si>
  <si>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</si>
  <si>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</si>
  <si>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</si>
  <si>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</si>
  <si>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</si>
  <si>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</si>
  <si>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</si>
  <si>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</si>
  <si>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</si>
  <si>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</si>
  <si>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</si>
  <si>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</si>
  <si>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</si>
  <si>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</si>
  <si>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</si>
  <si>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</si>
  <si>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</si>
  <si>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</si>
  <si>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</si>
  <si>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</si>
  <si>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</si>
  <si>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</si>
  <si>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</si>
  <si>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</si>
  <si>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</si>
  <si>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</si>
  <si>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</si>
  <si>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</si>
  <si>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</si>
  <si>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</si>
  <si>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</si>
  <si>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</si>
  <si>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</si>
  <si>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</si>
  <si>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</si>
  <si>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</si>
  <si>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</si>
  <si>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</si>
  <si>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</si>
  <si>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</si>
  <si>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</si>
  <si>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</si>
  <si>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</si>
  <si>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</si>
  <si>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</si>
  <si>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</si>
  <si>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</si>
  <si>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</si>
  <si>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</si>
  <si>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</si>
  <si>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</si>
  <si>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</si>
  <si>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</si>
  <si>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</si>
  <si>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</si>
  <si>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</si>
  <si>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</si>
  <si>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</si>
  <si>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</si>
  <si>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</si>
  <si>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</si>
  <si>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</si>
  <si>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</si>
  <si>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</si>
  <si>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</si>
  <si>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</si>
  <si>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</si>
  <si>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</si>
  <si>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</si>
  <si>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</si>
  <si>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</si>
  <si>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</si>
  <si>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</si>
  <si>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</si>
  <si>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</si>
  <si>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</si>
  <si>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</si>
  <si>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</si>
  <si>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</si>
  <si>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</si>
  <si>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</si>
  <si>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</si>
  <si>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</si>
  <si>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</si>
  <si>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</si>
  <si>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</si>
  <si>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</si>
  <si>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</si>
  <si>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</si>
  <si>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</si>
  <si>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</si>
  <si>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</si>
  <si>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</si>
  <si>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</si>
  <si>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</si>
  <si>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</si>
  <si>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</si>
  <si>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</si>
  <si>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</si>
  <si>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</si>
  <si>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</si>
  <si>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</si>
  <si>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</si>
  <si>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</si>
  <si>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</si>
  <si>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</si>
  <si>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</si>
  <si>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</si>
  <si>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</si>
  <si>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</si>
  <si>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</si>
  <si>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</si>
  <si>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</si>
  <si>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</si>
  <si>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</si>
  <si>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</si>
  <si>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</si>
  <si>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</si>
  <si>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</si>
  <si>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</si>
  <si>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</si>
  <si>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</si>
  <si>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</si>
  <si>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</si>
  <si>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</si>
  <si>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</si>
  <si>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</si>
  <si>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</si>
  <si>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</si>
  <si>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</si>
  <si>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</si>
  <si>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</si>
  <si>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</si>
  <si>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</si>
  <si>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</si>
  <si>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</si>
  <si>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</si>
  <si>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</si>
  <si>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</si>
  <si>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</si>
  <si>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</si>
  <si>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</si>
  <si>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</si>
  <si>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</si>
  <si>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</si>
  <si>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</si>
  <si>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</si>
  <si>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</si>
  <si>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</si>
  <si>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</si>
  <si>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</si>
  <si>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</si>
  <si>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</si>
  <si>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</si>
  <si>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</si>
  <si>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</si>
  <si>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</si>
  <si>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</si>
  <si>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</si>
  <si>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</si>
  <si>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</si>
  <si>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</si>
  <si>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</si>
  <si>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</si>
  <si>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</si>
  <si>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</si>
  <si>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</si>
  <si>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</si>
  <si>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</si>
  <si>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</si>
  <si>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</si>
  <si>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</si>
  <si>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</si>
  <si>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</si>
  <si>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</si>
  <si>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</si>
  <si>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</si>
  <si>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</si>
  <si>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</si>
  <si>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</si>
  <si>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</si>
  <si>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</si>
  <si>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</si>
  <si>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</si>
  <si>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</si>
  <si>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</si>
  <si>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</si>
  <si>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</si>
  <si>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</si>
  <si>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</si>
  <si>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</si>
  <si>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</si>
  <si>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</si>
  <si>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</si>
  <si>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</si>
  <si>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</si>
  <si>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</si>
  <si>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</si>
  <si>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</si>
  <si>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</si>
  <si>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</si>
  <si>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</si>
  <si>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</si>
  <si>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</si>
  <si>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</si>
  <si>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</si>
  <si>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</si>
  <si>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</si>
  <si>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</si>
  <si>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</si>
  <si>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</si>
  <si>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</si>
  <si>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</si>
  <si>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</si>
  <si>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</si>
  <si>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</si>
  <si>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</si>
  <si>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</si>
  <si>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</si>
  <si>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</si>
  <si>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</si>
  <si>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</si>
  <si>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</si>
  <si>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</si>
  <si>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</si>
  <si>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</si>
  <si>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</si>
  <si>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</si>
  <si>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</si>
  <si>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</si>
  <si>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</si>
  <si>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</si>
  <si>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</si>
  <si>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</si>
  <si>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</si>
  <si>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</si>
  <si>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</si>
  <si>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</si>
  <si>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</si>
  <si>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</si>
  <si>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</si>
  <si>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</si>
  <si>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</si>
  <si>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</si>
  <si>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</si>
  <si>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</si>
  <si>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</si>
  <si>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</si>
  <si>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</si>
  <si>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</si>
  <si>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</si>
  <si>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</si>
  <si>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</si>
  <si>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</si>
  <si>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</si>
  <si>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</si>
  <si>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</si>
  <si>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</si>
  <si>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</si>
  <si>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</si>
  <si>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</si>
  <si>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</si>
  <si>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</si>
  <si>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</si>
  <si>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</si>
  <si>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</si>
  <si>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</si>
  <si>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</si>
  <si>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</si>
  <si>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</si>
  <si>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</si>
  <si>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</si>
  <si>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</si>
  <si>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</si>
  <si>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</si>
  <si>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</si>
  <si>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</si>
  <si>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</si>
  <si>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</si>
  <si>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</si>
  <si>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</si>
  <si>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</si>
  <si>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</si>
  <si>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</si>
  <si>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</si>
  <si>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</si>
  <si>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</si>
  <si>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</si>
  <si>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</si>
  <si>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</si>
  <si>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</si>
  <si>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</si>
  <si>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</si>
  <si>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</si>
  <si>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</si>
  <si>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</si>
  <si>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</si>
  <si>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</si>
  <si>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</si>
  <si>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</si>
  <si>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</si>
  <si>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</si>
  <si>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</si>
  <si>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</si>
  <si>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</si>
  <si>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</si>
  <si>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</si>
  <si>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</si>
  <si>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</si>
  <si>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</si>
  <si>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</si>
  <si>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</si>
  <si>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</si>
  <si>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</si>
  <si>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</si>
  <si>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</si>
  <si>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</si>
  <si>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</si>
  <si>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</si>
  <si>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</si>
  <si>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</si>
  <si>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</si>
  <si>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</si>
  <si>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</si>
  <si>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</si>
  <si>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</si>
  <si>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</si>
  <si>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</si>
  <si>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</si>
  <si>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</si>
  <si>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</si>
  <si>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</si>
  <si>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</si>
  <si>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</si>
  <si>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</si>
  <si>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</si>
  <si>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</si>
  <si>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</si>
  <si>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</si>
  <si>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</si>
  <si>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</si>
  <si>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</si>
  <si>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</si>
  <si>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</si>
  <si>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</si>
  <si>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</si>
  <si>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</si>
  <si>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</si>
  <si>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</si>
  <si>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</si>
  <si>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</si>
  <si>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</si>
  <si>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</si>
  <si>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</si>
  <si>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</si>
  <si>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</si>
  <si>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</si>
  <si>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</si>
  <si>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</si>
  <si>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</si>
  <si>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</si>
  <si>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</si>
  <si>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</si>
  <si>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</si>
  <si>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</si>
  <si>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</si>
  <si>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</si>
  <si>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</si>
  <si>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</si>
  <si>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</si>
  <si>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</si>
  <si>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</si>
  <si>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</si>
  <si>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</si>
  <si>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</si>
  <si>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</si>
  <si>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</si>
  <si>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</si>
  <si>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</si>
  <si>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</si>
  <si>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</si>
  <si>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</si>
  <si>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</si>
  <si>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</si>
  <si>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</si>
  <si>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</si>
  <si>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</si>
  <si>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</si>
  <si>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</si>
  <si>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</si>
  <si>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</si>
  <si>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</si>
  <si>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</si>
  <si>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</si>
  <si>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</si>
  <si>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</si>
  <si>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</si>
  <si>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</si>
  <si>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</si>
  <si>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</si>
  <si>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</si>
  <si>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</si>
  <si>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</si>
  <si>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</si>
  <si>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</si>
  <si>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</si>
  <si>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</si>
  <si>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</si>
  <si>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</si>
  <si>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</si>
  <si>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</si>
  <si>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</si>
  <si>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</si>
  <si>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</si>
  <si>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</si>
  <si>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</si>
  <si>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</si>
  <si>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</si>
  <si>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</si>
  <si>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</si>
  <si>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</si>
  <si>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</si>
  <si>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</si>
  <si>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</si>
  <si>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</si>
  <si>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</si>
  <si>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</si>
  <si>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</si>
  <si>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</si>
  <si>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</si>
  <si>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</si>
  <si>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</si>
  <si>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</si>
  <si>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</si>
  <si>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</si>
  <si>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</si>
  <si>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</si>
  <si>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</si>
  <si>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</si>
  <si>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</si>
  <si>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</si>
  <si>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</si>
  <si>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</si>
  <si>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</si>
  <si>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</si>
  <si>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</si>
  <si>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</si>
  <si>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</si>
  <si>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</si>
  <si>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</si>
  <si>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</si>
  <si>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</si>
  <si>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</si>
  <si>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</si>
  <si>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</si>
  <si>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</si>
  <si>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</si>
  <si>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</si>
  <si>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</si>
  <si>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</si>
  <si>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</si>
  <si>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</si>
  <si>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</si>
  <si>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</si>
  <si>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</si>
  <si>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</si>
  <si>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</si>
  <si>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</si>
  <si>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</si>
  <si>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</si>
  <si>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</si>
  <si>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</si>
  <si>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</si>
  <si>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</si>
  <si>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</si>
  <si>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</si>
  <si>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</si>
  <si>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</si>
  <si>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</si>
  <si>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</si>
  <si>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</si>
  <si>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</si>
  <si>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</si>
  <si>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</si>
  <si>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</si>
  <si>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</si>
  <si>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</si>
  <si>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</si>
  <si>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</si>
  <si>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</si>
  <si>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</si>
  <si>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</si>
  <si>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</si>
  <si>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</si>
  <si>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</si>
  <si>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</si>
  <si>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</si>
  <si>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</si>
  <si>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</si>
  <si>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</si>
  <si>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</si>
  <si>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</si>
  <si>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</si>
  <si>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</si>
  <si>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</si>
  <si>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</si>
  <si>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</si>
  <si>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</si>
  <si>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</si>
  <si>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</si>
  <si>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</si>
  <si>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</si>
  <si>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</si>
  <si>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</si>
  <si>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</si>
  <si>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</si>
  <si>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</si>
  <si>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</si>
  <si>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</si>
  <si>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</si>
  <si>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</si>
  <si>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</si>
  <si>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</si>
  <si>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</si>
  <si>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</si>
  <si>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</si>
  <si>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</si>
  <si>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</si>
  <si>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</si>
  <si>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</si>
  <si>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</si>
  <si>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</si>
  <si>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</si>
  <si>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</si>
  <si>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</si>
  <si>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</si>
  <si>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</si>
  <si>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</si>
  <si>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</si>
  <si>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</si>
  <si>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</si>
  <si>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</si>
  <si>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</si>
  <si>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</si>
  <si>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</si>
  <si>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</si>
  <si>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</si>
  <si>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</si>
  <si>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</si>
  <si>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</si>
  <si>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</si>
  <si>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</si>
  <si>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</si>
  <si>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</si>
  <si>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</si>
  <si>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</si>
  <si>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</si>
  <si>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</si>
  <si>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</si>
  <si>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</si>
  <si>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</si>
  <si>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</si>
  <si>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</si>
  <si>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</si>
  <si>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</si>
  <si>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</si>
  <si>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</si>
  <si>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</si>
  <si>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</si>
  <si>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</si>
  <si>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</si>
  <si>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</si>
  <si>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</si>
  <si>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</si>
  <si>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</si>
  <si>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</si>
  <si>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</si>
  <si>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</si>
  <si>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</si>
  <si>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</si>
  <si>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</si>
  <si>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</si>
  <si>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</si>
  <si>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</si>
  <si>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</si>
  <si>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</si>
  <si>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</si>
  <si>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</si>
  <si>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</si>
  <si>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</si>
  <si>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</si>
  <si>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</si>
  <si>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</si>
  <si>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</si>
  <si>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</si>
  <si>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</si>
  <si>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</si>
  <si>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</si>
  <si>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</si>
  <si>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</si>
  <si>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</si>
  <si>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</si>
  <si>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</si>
  <si>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</si>
  <si>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</si>
  <si>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</si>
  <si>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</si>
  <si>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</si>
  <si>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</si>
  <si>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</si>
  <si>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</si>
  <si>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</si>
  <si>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</si>
  <si>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</si>
  <si>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</si>
  <si>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</si>
  <si>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</si>
  <si>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</si>
  <si>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</si>
  <si>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</si>
  <si>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</si>
  <si>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</si>
  <si>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</si>
  <si>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</si>
  <si>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</si>
  <si>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</si>
  <si>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</si>
  <si>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</si>
  <si>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</si>
  <si>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</si>
  <si>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</si>
  <si>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</si>
  <si>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</si>
  <si>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</si>
  <si>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</si>
  <si>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</si>
  <si>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</si>
  <si>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</si>
  <si>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</si>
  <si>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</si>
  <si>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</si>
  <si>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</si>
  <si>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</si>
  <si>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</si>
  <si>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</si>
  <si>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</si>
  <si>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</si>
  <si>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</si>
  <si>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</si>
  <si>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</si>
  <si>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</si>
  <si>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</si>
  <si>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</si>
  <si>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</si>
  <si>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</si>
  <si>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</si>
  <si>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</si>
  <si>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</si>
  <si>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</si>
  <si>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</si>
  <si>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</si>
  <si>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</si>
  <si>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</si>
  <si>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</si>
  <si>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</si>
  <si>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</si>
  <si>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</si>
  <si>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</si>
  <si>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</si>
  <si>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</si>
  <si>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</si>
  <si>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</si>
  <si>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</si>
  <si>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</si>
  <si>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</si>
  <si>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</si>
  <si>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</si>
  <si>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</si>
  <si>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</si>
  <si>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</si>
  <si>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</si>
  <si>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</si>
  <si>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</si>
  <si>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</si>
  <si>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</si>
  <si>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</si>
  <si>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</si>
  <si>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</si>
  <si>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</si>
  <si>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</si>
  <si>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</si>
  <si>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</si>
  <si>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</si>
  <si>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</si>
  <si>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</si>
  <si>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</si>
  <si>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</si>
  <si>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</si>
  <si>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</si>
  <si>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</si>
  <si>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</si>
  <si>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</si>
  <si>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</si>
  <si>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</si>
  <si>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</si>
  <si>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</si>
  <si>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</si>
  <si>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</si>
  <si>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</si>
  <si>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</si>
  <si>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</si>
  <si>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</si>
  <si>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</si>
  <si>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</si>
  <si>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</si>
  <si>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</si>
  <si>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</si>
  <si>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</si>
  <si>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</si>
  <si>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</si>
  <si>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</si>
  <si>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</si>
  <si>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</si>
  <si>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</si>
  <si>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</si>
  <si>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</si>
  <si>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</si>
  <si>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</si>
  <si>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</si>
  <si>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</si>
  <si>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</si>
  <si>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</si>
  <si>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</si>
  <si>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</si>
  <si>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</si>
  <si>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</si>
  <si>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</si>
  <si>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</si>
  <si>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</si>
  <si>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</si>
  <si>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</si>
  <si>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</si>
  <si>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</si>
  <si>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</si>
  <si>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</si>
  <si>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</si>
  <si>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</si>
  <si>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</si>
  <si>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</si>
  <si>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</si>
  <si>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</si>
  <si>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</si>
  <si>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</si>
  <si>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</si>
  <si>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</si>
  <si>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</si>
  <si>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</si>
  <si>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</si>
  <si>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</si>
  <si>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</si>
  <si>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</si>
  <si>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</si>
  <si>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</si>
  <si>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</si>
  <si>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</si>
  <si>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</si>
  <si>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</si>
  <si>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</si>
  <si>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</si>
  <si>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</si>
  <si>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</si>
  <si>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</si>
  <si>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</si>
  <si>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</si>
  <si>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</si>
  <si>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</si>
  <si>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</si>
  <si>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</si>
  <si>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</si>
  <si>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</si>
  <si>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</si>
  <si>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</si>
  <si>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</si>
  <si>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</si>
  <si>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</si>
  <si>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</si>
  <si>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</si>
  <si>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</si>
  <si>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</si>
  <si>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</si>
  <si>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</si>
  <si>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</si>
  <si>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</si>
  <si>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</si>
  <si>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</si>
  <si>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</si>
  <si>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</si>
  <si>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</si>
  <si>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</si>
  <si>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</si>
  <si>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</si>
  <si>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</si>
  <si>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</si>
  <si>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</si>
  <si>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</si>
  <si>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</si>
  <si>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</si>
  <si>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</si>
  <si>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</si>
  <si>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</si>
  <si>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</si>
  <si>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</si>
  <si>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</si>
  <si>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</si>
  <si>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</si>
  <si>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</si>
  <si>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</si>
  <si>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</si>
  <si>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</si>
  <si>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</si>
  <si>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</si>
  <si>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</si>
  <si>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</si>
  <si>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</si>
  <si>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</si>
  <si>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</si>
  <si>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</si>
  <si>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</si>
  <si>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</si>
  <si>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</si>
  <si>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</si>
  <si>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</si>
  <si>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</si>
  <si>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</si>
  <si>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</si>
  <si>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</si>
  <si>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</si>
  <si>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</si>
  <si>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</si>
  <si>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</si>
  <si>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</si>
  <si>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</si>
  <si>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</si>
  <si>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</si>
  <si>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</si>
  <si>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</si>
  <si>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</si>
  <si>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</si>
  <si>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</si>
  <si>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</si>
  <si>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</si>
  <si>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</si>
  <si>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</si>
  <si>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</si>
  <si>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</si>
  <si>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</si>
  <si>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</si>
  <si>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</si>
  <si>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</si>
  <si>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</si>
  <si>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</si>
  <si>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</si>
  <si>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</si>
  <si>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</si>
  <si>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</si>
  <si>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</si>
  <si>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</si>
  <si>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</si>
  <si>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</si>
  <si>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</si>
  <si>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</si>
  <si>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</si>
  <si>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</si>
  <si>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</si>
  <si>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</si>
  <si>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</si>
  <si>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</si>
  <si>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</si>
  <si>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</si>
  <si>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</si>
  <si>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</si>
  <si>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</si>
  <si>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</si>
  <si>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</si>
  <si>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</si>
  <si>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</si>
  <si>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</si>
  <si>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</si>
  <si>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</si>
  <si>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</si>
  <si>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</si>
  <si>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</si>
  <si>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</si>
  <si>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</si>
  <si>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</si>
  <si>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</si>
  <si>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</si>
  <si>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</si>
  <si>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</si>
  <si>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</si>
  <si>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</si>
  <si>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</si>
  <si>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</si>
  <si>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</si>
  <si>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</si>
  <si>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</si>
  <si>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</si>
  <si>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</si>
  <si>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</si>
  <si>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</si>
  <si>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</si>
  <si>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</si>
  <si>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</si>
  <si>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</si>
  <si>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</si>
  <si>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</si>
  <si>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</si>
  <si>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</si>
  <si>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</si>
  <si>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</si>
  <si>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</si>
  <si>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</si>
  <si>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</si>
  <si>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</si>
  <si>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</si>
  <si>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</si>
  <si>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</si>
  <si>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</si>
  <si>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</si>
  <si>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</si>
  <si>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</si>
  <si>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</si>
  <si>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</si>
  <si>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</si>
  <si>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</si>
  <si>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</si>
  <si>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</si>
  <si>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</si>
  <si>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</si>
  <si>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</si>
  <si>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</si>
  <si>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</si>
  <si>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</si>
  <si>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</si>
  <si>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</si>
  <si>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</si>
  <si>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</si>
  <si>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</si>
  <si>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</si>
  <si>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</si>
  <si>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</si>
  <si>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</si>
  <si>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</si>
  <si>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</si>
  <si>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</si>
  <si>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</si>
  <si>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</si>
  <si>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</si>
  <si>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</si>
  <si>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</si>
  <si>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</si>
  <si>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</si>
  <si>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</si>
  <si>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</si>
  <si>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</si>
  <si>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</si>
  <si>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</si>
  <si>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</si>
  <si>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</si>
  <si>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</si>
  <si>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</si>
  <si>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</si>
  <si>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</si>
  <si>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</si>
  <si>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</si>
  <si>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</si>
  <si>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</si>
  <si>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</si>
  <si>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</si>
  <si>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</si>
  <si>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</si>
  <si>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</si>
  <si>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</si>
  <si>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</si>
  <si>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</si>
  <si>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</si>
  <si>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</si>
  <si>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</si>
  <si>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</si>
  <si>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</si>
  <si>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</si>
  <si>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</si>
  <si>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</si>
  <si>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</si>
  <si>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</si>
  <si>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</si>
  <si>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</si>
  <si>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</si>
  <si>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</si>
  <si>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</si>
  <si>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</si>
  <si>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</si>
  <si>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</si>
  <si>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</si>
  <si>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</si>
  <si>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</si>
  <si>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</si>
  <si>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</si>
  <si>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</si>
  <si>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</si>
  <si>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</si>
  <si>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</si>
  <si>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</si>
  <si>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</si>
  <si>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</si>
  <si>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</si>
  <si>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</si>
  <si>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</si>
  <si>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</si>
  <si>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</si>
  <si>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</si>
  <si>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</si>
  <si>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</si>
  <si>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</si>
  <si>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</si>
  <si>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</si>
  <si>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</si>
  <si>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</si>
  <si>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</si>
  <si>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</si>
  <si>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</si>
  <si>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</si>
  <si>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</si>
  <si>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</si>
  <si>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</si>
  <si>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</si>
  <si>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</si>
  <si>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</si>
  <si>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</si>
  <si>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</si>
  <si>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</si>
  <si>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</si>
  <si>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</si>
  <si>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</si>
  <si>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</si>
  <si>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</si>
  <si>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</si>
  <si>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</si>
  <si>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</si>
  <si>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</si>
  <si>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</si>
  <si>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</si>
  <si>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</si>
  <si>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</si>
  <si>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</si>
  <si>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</si>
  <si>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</si>
  <si>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</si>
  <si>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</si>
  <si>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</si>
  <si>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</si>
  <si>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</si>
  <si>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</si>
  <si>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</si>
  <si>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</si>
  <si>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</si>
  <si>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</si>
  <si>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</si>
  <si>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</si>
  <si>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</si>
  <si>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</si>
  <si>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</si>
  <si>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</si>
  <si>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</si>
  <si>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</si>
  <si>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</si>
  <si>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</si>
  <si>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</si>
  <si>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</si>
  <si>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</si>
  <si>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</si>
  <si>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</si>
  <si>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</si>
  <si>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</si>
  <si>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</si>
  <si>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</si>
  <si>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</si>
  <si>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</si>
  <si>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</si>
  <si>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</si>
  <si>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</si>
  <si>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</si>
  <si>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</si>
  <si>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</si>
  <si>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</si>
  <si>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</si>
  <si>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</si>
  <si>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</si>
  <si>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</si>
  <si>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</si>
  <si>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</si>
  <si>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</si>
  <si>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</si>
  <si>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</si>
  <si>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</si>
  <si>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</si>
  <si>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</si>
  <si>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</si>
  <si>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</si>
  <si>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</si>
  <si>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</si>
  <si>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</si>
  <si>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</si>
  <si>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</si>
  <si>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</si>
  <si>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</si>
  <si>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</si>
  <si>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</si>
  <si>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</si>
  <si>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</si>
  <si>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</si>
  <si>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</si>
  <si>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</si>
  <si>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</si>
  <si>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</si>
  <si>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</si>
  <si>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</si>
  <si>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</si>
  <si>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</si>
  <si>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</si>
  <si>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</si>
  <si>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</si>
  <si>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</si>
  <si>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</si>
  <si>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</si>
  <si>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</si>
  <si>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</si>
  <si>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</si>
  <si>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</si>
  <si>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</si>
  <si>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</si>
  <si>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</si>
  <si>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</si>
  <si>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</si>
  <si>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</si>
  <si>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</si>
  <si>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</si>
  <si>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</si>
  <si>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</si>
  <si>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</si>
  <si>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</si>
  <si>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</si>
  <si>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</si>
  <si>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</si>
  <si>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</si>
  <si>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</si>
  <si>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</si>
  <si>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</si>
  <si>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</si>
  <si>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</si>
  <si>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</si>
  <si>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</si>
  <si>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</si>
  <si>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</si>
  <si>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</si>
  <si>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</si>
  <si>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</si>
  <si>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</si>
  <si>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</si>
  <si>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</si>
  <si>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</si>
  <si>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</si>
  <si>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</si>
  <si>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</si>
  <si>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</si>
  <si>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</si>
  <si>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</si>
  <si>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</si>
  <si>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</si>
  <si>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</si>
  <si>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</si>
  <si>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</si>
  <si>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</si>
  <si>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</si>
  <si>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</si>
  <si>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</si>
  <si>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</si>
  <si>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</si>
  <si>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</si>
  <si>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</si>
  <si>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</si>
  <si>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</si>
  <si>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</si>
  <si>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</si>
  <si>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</si>
  <si>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</si>
  <si>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</si>
  <si>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</si>
  <si>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</si>
  <si>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</si>
  <si>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</si>
  <si>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</si>
  <si>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</si>
  <si>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</si>
  <si>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</si>
  <si>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</si>
  <si>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</si>
  <si>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</si>
  <si>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</si>
  <si>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</si>
  <si>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</si>
  <si>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</si>
  <si>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</si>
  <si>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</si>
  <si>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</si>
  <si>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</si>
  <si>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</si>
  <si>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</si>
  <si>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</si>
  <si>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</si>
  <si>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</si>
  <si>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</si>
  <si>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</si>
  <si>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</si>
  <si>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</si>
  <si>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</si>
  <si>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</si>
  <si>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</si>
  <si>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</si>
  <si>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</si>
  <si>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</si>
  <si>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</si>
  <si>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</si>
  <si>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</si>
  <si>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</si>
  <si>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</si>
  <si>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</si>
  <si>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</si>
  <si>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</si>
  <si>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</si>
  <si>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</si>
  <si>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</si>
  <si>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</si>
  <si>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</si>
  <si>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</si>
  <si>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</si>
  <si>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</si>
  <si>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</si>
  <si>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</si>
  <si>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</si>
  <si>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</si>
  <si>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</si>
  <si>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</si>
  <si>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</si>
  <si>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</si>
  <si>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</si>
  <si>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</si>
  <si>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</si>
  <si>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</si>
  <si>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</si>
  <si>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</si>
  <si>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</si>
  <si>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</si>
  <si>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</si>
  <si>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</si>
  <si>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</si>
  <si>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</si>
  <si>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</si>
  <si>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</si>
  <si>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</si>
  <si>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</si>
  <si>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</si>
  <si>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</si>
  <si>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</si>
  <si>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</si>
  <si>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</si>
  <si>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</si>
  <si>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</si>
  <si>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</si>
  <si>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</si>
  <si>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</si>
  <si>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</si>
  <si>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</si>
  <si>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</si>
  <si>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</si>
  <si>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</si>
  <si>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</si>
  <si>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</si>
  <si>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</si>
  <si>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</si>
  <si>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</si>
  <si>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</si>
  <si>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</si>
  <si>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</si>
  <si>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</si>
  <si>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</si>
  <si>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</si>
  <si>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</si>
  <si>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</si>
  <si>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</si>
  <si>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</si>
  <si>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</si>
  <si>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</si>
  <si>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</si>
  <si>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</si>
  <si>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</si>
  <si>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</si>
  <si>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</si>
  <si>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</si>
  <si>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</si>
  <si>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</si>
  <si>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</si>
  <si>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</si>
  <si>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</si>
  <si>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</si>
  <si>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</si>
  <si>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</si>
  <si>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</si>
  <si>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</si>
  <si>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</si>
  <si>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</si>
  <si>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</si>
  <si>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</si>
  <si>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</si>
  <si>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</si>
  <si>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</si>
  <si>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</si>
  <si>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</si>
  <si>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</si>
  <si>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</si>
  <si>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</si>
  <si>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</si>
  <si>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</si>
  <si>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</si>
  <si>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</si>
  <si>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</si>
  <si>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</si>
  <si>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</si>
  <si>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</si>
  <si>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</si>
  <si>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</si>
  <si>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</si>
  <si>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</si>
  <si>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</si>
  <si>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</si>
  <si>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</si>
  <si>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</si>
  <si>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</si>
  <si>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</si>
  <si>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</si>
  <si>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</si>
  <si>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</si>
  <si>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</si>
  <si>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</si>
  <si>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</si>
  <si>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</si>
  <si>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</si>
  <si>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</si>
  <si>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</si>
  <si>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</si>
  <si>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</si>
  <si>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</si>
  <si>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</si>
  <si>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</si>
  <si>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</si>
  <si>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</si>
  <si>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</si>
  <si>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</si>
  <si>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</si>
  <si>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</si>
  <si>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</si>
  <si>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</si>
  <si>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</si>
  <si>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</si>
  <si>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</si>
  <si>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</si>
  <si>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</si>
  <si>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</si>
  <si>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</si>
  <si>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</si>
  <si>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</si>
  <si>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</si>
  <si>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</si>
  <si>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</si>
  <si>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</si>
  <si>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</si>
  <si>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</si>
  <si>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</si>
  <si>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</si>
  <si>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</si>
  <si>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</si>
  <si>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</si>
  <si>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</si>
  <si>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</si>
  <si>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</si>
  <si>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</si>
  <si>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</si>
  <si>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</si>
  <si>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</si>
  <si>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</si>
  <si>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</si>
  <si>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</si>
  <si>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</si>
  <si>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</si>
  <si>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</si>
  <si>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</si>
  <si>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</si>
  <si>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</si>
  <si>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</si>
  <si>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</si>
  <si>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</si>
  <si>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</si>
  <si>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</si>
  <si>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</si>
  <si>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</si>
  <si>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</si>
  <si>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</si>
  <si>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</si>
  <si>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</si>
  <si>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</si>
  <si>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</si>
  <si>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</si>
  <si>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</si>
  <si>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</si>
  <si>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</si>
  <si>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</si>
  <si>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</si>
  <si>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</si>
  <si>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</si>
  <si>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</si>
  <si>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</si>
  <si>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</si>
  <si>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</si>
  <si>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</si>
  <si>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</si>
  <si>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</si>
  <si>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</si>
  <si>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</si>
  <si>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</si>
  <si>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</si>
  <si>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</si>
  <si>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</si>
  <si>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</si>
  <si>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</si>
  <si>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</si>
  <si>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</si>
  <si>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</si>
  <si>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</si>
  <si>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</si>
  <si>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</si>
  <si>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</si>
  <si>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</si>
  <si>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</si>
  <si>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</si>
  <si>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</si>
  <si>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</si>
  <si>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</si>
  <si>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</si>
  <si>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</si>
  <si>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</si>
  <si>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</si>
  <si>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</si>
  <si>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</si>
  <si>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</si>
  <si>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</si>
  <si>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</si>
  <si>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</si>
  <si>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</si>
  <si>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</si>
  <si>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</si>
  <si>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</si>
  <si>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</si>
  <si>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</si>
  <si>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</si>
  <si>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</si>
  <si>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</si>
  <si>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</si>
  <si>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</si>
  <si>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</si>
  <si>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</si>
  <si>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</si>
  <si>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</si>
  <si>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</si>
  <si>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</si>
  <si>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</si>
  <si>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</si>
  <si>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</si>
  <si>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</si>
  <si>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</si>
  <si>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</si>
  <si>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</si>
  <si>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</si>
  <si>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</si>
  <si>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</si>
  <si>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</si>
  <si>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</si>
  <si>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</si>
  <si>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</si>
  <si>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</si>
  <si>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</si>
  <si>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</si>
  <si>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</si>
  <si>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</si>
  <si>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</si>
  <si>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</si>
  <si>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</si>
  <si>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</si>
  <si>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</si>
  <si>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</si>
  <si>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</si>
  <si>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</si>
  <si>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</si>
  <si>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</si>
  <si>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</si>
  <si>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</si>
  <si>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</si>
  <si>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</si>
  <si>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</si>
  <si>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</si>
  <si>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</si>
  <si>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</si>
  <si>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</si>
  <si>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</si>
  <si>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</si>
  <si>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</si>
  <si>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</si>
  <si>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</si>
  <si>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</si>
  <si>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</si>
  <si>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</si>
  <si>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</si>
  <si>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</si>
  <si>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</si>
  <si>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</si>
  <si>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</si>
  <si>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</si>
  <si>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</si>
  <si>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</si>
  <si>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</si>
  <si>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</si>
  <si>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</si>
  <si>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</si>
  <si>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</si>
  <si>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</si>
  <si>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</si>
  <si>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</si>
  <si>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</si>
  <si>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</si>
  <si>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</si>
  <si>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</si>
  <si>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</si>
  <si>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</si>
  <si>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</si>
  <si>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</si>
  <si>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</si>
  <si>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</si>
  <si>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</si>
  <si>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</si>
  <si>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</si>
  <si>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</si>
  <si>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</si>
  <si>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</si>
  <si>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</si>
  <si>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</si>
  <si>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</si>
  <si>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</si>
  <si>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</si>
  <si>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</si>
  <si>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</si>
  <si>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</si>
  <si>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</si>
  <si>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</si>
  <si>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</si>
  <si>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</si>
  <si>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</si>
  <si>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</si>
  <si>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</si>
  <si>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</si>
  <si>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</si>
  <si>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</si>
  <si>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</si>
  <si>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</si>
  <si>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</si>
  <si>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</si>
  <si>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</si>
  <si>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</si>
  <si>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</si>
  <si>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</si>
  <si>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</si>
  <si>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</si>
  <si>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</si>
  <si>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</si>
  <si>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</si>
  <si>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</si>
  <si>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</si>
  <si>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</si>
  <si>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</si>
  <si>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</si>
  <si>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</si>
  <si>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</si>
  <si>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</si>
  <si>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</si>
  <si>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</si>
  <si>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</si>
  <si>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</si>
  <si>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</si>
  <si>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</si>
  <si>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</si>
  <si>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</si>
  <si>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</si>
  <si>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</si>
  <si>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</si>
  <si>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</si>
  <si>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</si>
  <si>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</si>
  <si>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</si>
  <si>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</si>
  <si>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</si>
  <si>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</si>
  <si>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</si>
  <si>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</si>
  <si>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</si>
  <si>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</si>
  <si>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</si>
  <si>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</si>
  <si>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</si>
  <si>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</si>
  <si>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</si>
  <si>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</si>
  <si>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</si>
  <si>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</si>
  <si>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</si>
  <si>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</si>
  <si>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</si>
  <si>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</si>
  <si>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</si>
  <si>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</si>
  <si>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</si>
  <si>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</si>
  <si>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</si>
  <si>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</si>
  <si>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</si>
  <si>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</si>
  <si>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</si>
  <si>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</si>
  <si>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</si>
  <si>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</si>
  <si>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</si>
  <si>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</si>
  <si>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</si>
  <si>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</si>
  <si>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</si>
  <si>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</si>
  <si>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</si>
  <si>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</si>
  <si>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</si>
  <si>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</si>
  <si>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</si>
  <si>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</si>
  <si>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</si>
  <si>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</si>
  <si>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</si>
  <si>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</si>
  <si>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</si>
  <si>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</si>
  <si>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</si>
  <si>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</si>
  <si>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</si>
  <si>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</si>
  <si>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</si>
  <si>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</si>
  <si>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</si>
  <si>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</si>
  <si>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</si>
  <si>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</si>
  <si>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</si>
  <si>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</si>
  <si>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</si>
  <si>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</si>
  <si>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</si>
  <si>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</si>
  <si>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</si>
  <si>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</si>
  <si>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</si>
  <si>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</si>
  <si>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</si>
  <si>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</si>
  <si>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</si>
  <si>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</si>
  <si>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</si>
  <si>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</si>
  <si>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</si>
  <si>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</si>
  <si>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</si>
  <si>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</si>
  <si>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</si>
  <si>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</si>
  <si>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</si>
  <si>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</si>
  <si>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</si>
  <si>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</si>
  <si>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</si>
  <si>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</si>
  <si>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</si>
  <si>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</si>
  <si>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</si>
  <si>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</si>
  <si>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</si>
  <si>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</si>
  <si>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</si>
  <si>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</si>
  <si>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</si>
  <si>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</si>
  <si>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</si>
  <si>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</si>
  <si>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</si>
  <si>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</si>
  <si>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</si>
  <si>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</si>
  <si>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</si>
  <si>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</si>
  <si>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</si>
  <si>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</si>
  <si>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</si>
  <si>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</si>
  <si>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</si>
  <si>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</si>
  <si>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</si>
  <si>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</si>
  <si>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</si>
  <si>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</si>
  <si>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</si>
  <si>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</si>
  <si>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</si>
  <si>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</si>
  <si>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</si>
  <si>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</si>
  <si>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</si>
  <si>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</si>
  <si>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</si>
  <si>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</si>
  <si>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</si>
  <si>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</si>
  <si>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</si>
  <si>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</si>
  <si>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</si>
  <si>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</si>
  <si>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</si>
  <si>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</si>
  <si>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</si>
  <si>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</si>
  <si>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</si>
  <si>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</si>
  <si>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</si>
  <si>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</si>
  <si>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</si>
  <si>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</si>
  <si>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</si>
  <si>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</si>
  <si>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</si>
  <si>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</si>
  <si>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</si>
  <si>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</si>
  <si>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</si>
  <si>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</si>
  <si>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</si>
  <si>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</si>
  <si>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</si>
  <si>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</si>
  <si>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</si>
  <si>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</si>
  <si>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</si>
  <si>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</si>
  <si>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</si>
  <si>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</si>
  <si>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</si>
  <si>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</si>
  <si>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</si>
  <si>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</si>
  <si>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</si>
  <si>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</si>
  <si>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</si>
  <si>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</si>
  <si>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</si>
  <si>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</si>
  <si>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</si>
  <si>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</si>
  <si>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</si>
  <si>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</si>
  <si>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</si>
  <si>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</si>
  <si>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</si>
  <si>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</si>
  <si>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</si>
  <si>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</si>
  <si>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</si>
  <si>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</si>
  <si>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</si>
  <si>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</si>
  <si>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</si>
  <si>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</si>
  <si>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</si>
  <si>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</si>
  <si>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</si>
  <si>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</si>
  <si>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</si>
  <si>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</si>
  <si>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</si>
  <si>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</si>
  <si>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</si>
  <si>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</si>
  <si>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</si>
  <si>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</si>
  <si>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</si>
  <si>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</si>
  <si>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</si>
  <si>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</si>
  <si>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</si>
  <si>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</si>
  <si>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</si>
  <si>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</si>
  <si>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</si>
  <si>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</si>
  <si>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</si>
  <si>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</si>
  <si>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</si>
  <si>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</si>
  <si>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</si>
  <si>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</si>
  <si>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</si>
  <si>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</si>
  <si>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</si>
  <si>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</si>
  <si>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</si>
  <si>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</si>
  <si>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</si>
  <si>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</si>
  <si>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</si>
  <si>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</si>
  <si>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</si>
  <si>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</si>
  <si>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</si>
  <si>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</si>
  <si>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</si>
  <si>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</si>
  <si>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</si>
  <si>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</si>
  <si>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</si>
  <si>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</si>
  <si>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</si>
  <si>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</si>
  <si>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</si>
  <si>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</si>
  <si>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</si>
  <si>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</si>
  <si>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</si>
  <si>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</si>
  <si>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</si>
  <si>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</si>
  <si>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</si>
  <si>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</si>
  <si>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</si>
  <si>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</si>
  <si>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</si>
  <si>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</si>
  <si>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</si>
  <si>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</si>
  <si>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</si>
  <si>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</si>
  <si>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</si>
  <si>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</si>
  <si>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</si>
  <si>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</si>
  <si>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</si>
  <si>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</si>
  <si>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</si>
  <si>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</si>
  <si>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</si>
  <si>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</si>
  <si>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</si>
  <si>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</si>
  <si>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</si>
  <si>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</si>
  <si>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</si>
  <si>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</si>
  <si>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</si>
  <si>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</si>
  <si>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</si>
  <si>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</si>
  <si>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</si>
  <si>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</si>
  <si>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</si>
  <si>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</si>
  <si>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</si>
  <si>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</si>
  <si>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</si>
  <si>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</si>
  <si>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</si>
  <si>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</si>
  <si>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</si>
  <si>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</si>
  <si>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</si>
  <si>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</si>
  <si>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</si>
  <si>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</si>
  <si>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</si>
  <si>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</si>
  <si>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</si>
  <si>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</si>
  <si>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</si>
  <si>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</si>
  <si>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</si>
  <si>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</si>
  <si>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</si>
  <si>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</si>
  <si>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</si>
  <si>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</si>
  <si>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</si>
  <si>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</si>
  <si>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</si>
  <si>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</si>
  <si>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</si>
  <si>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</si>
  <si>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</si>
  <si>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</si>
  <si>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</si>
  <si>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</si>
  <si>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</si>
  <si>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</si>
  <si>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</si>
  <si>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</si>
  <si>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</si>
  <si>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</si>
  <si>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</si>
  <si>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</si>
  <si>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</si>
  <si>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</si>
  <si>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</si>
  <si>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</si>
  <si>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</si>
  <si>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</si>
  <si>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</si>
  <si>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</si>
  <si>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</si>
  <si>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</si>
  <si>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</si>
  <si>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</si>
  <si>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</si>
  <si>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</si>
  <si>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</si>
  <si>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</si>
  <si>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</si>
  <si>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</si>
  <si>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</si>
  <si>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</si>
  <si>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</si>
  <si>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</si>
  <si>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</si>
  <si>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</si>
  <si>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</si>
  <si>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</si>
  <si>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</si>
  <si>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</si>
  <si>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</si>
  <si>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</si>
  <si>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</si>
  <si>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</si>
  <si>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</si>
  <si>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</si>
  <si>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</si>
  <si>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</si>
  <si>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</si>
  <si>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</si>
  <si>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</si>
  <si>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</si>
  <si>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</si>
  <si>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</si>
  <si>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</si>
  <si>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</si>
  <si>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</si>
  <si>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</si>
  <si>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</si>
  <si>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</si>
  <si>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</si>
  <si>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</si>
  <si>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</si>
  <si>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</si>
  <si>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</si>
  <si>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</si>
  <si>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</si>
  <si>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</si>
  <si>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</si>
  <si>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</si>
  <si>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</si>
  <si>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</si>
  <si>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</si>
  <si>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</si>
  <si>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</si>
  <si>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</si>
  <si>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</si>
  <si>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</si>
  <si>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</si>
  <si>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</si>
  <si>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</si>
  <si>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</si>
  <si>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</si>
  <si>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</si>
  <si>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</si>
  <si>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</si>
  <si>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</si>
  <si>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</si>
  <si>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</si>
  <si>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</si>
  <si>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</si>
  <si>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</si>
  <si>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</si>
  <si>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</si>
  <si>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</si>
  <si>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</si>
  <si>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</si>
  <si>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</si>
  <si>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</si>
  <si>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</si>
  <si>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</si>
  <si>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</si>
  <si>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</si>
  <si>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</si>
  <si>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</si>
  <si>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</si>
  <si>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</si>
  <si>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</si>
  <si>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</si>
  <si>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</si>
  <si>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</si>
  <si>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</si>
  <si>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</si>
  <si>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</si>
  <si>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</si>
  <si>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</si>
  <si>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</si>
  <si>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</si>
  <si>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</si>
  <si>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</si>
  <si>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</si>
  <si>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</si>
  <si>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</si>
  <si>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</si>
  <si>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</si>
  <si>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</si>
  <si>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</si>
  <si>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</si>
  <si>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</si>
  <si>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</si>
  <si>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</si>
  <si>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</si>
  <si>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</si>
  <si>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</si>
  <si>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</si>
  <si>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</si>
  <si>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</si>
  <si>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</si>
  <si>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</si>
  <si>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</si>
  <si>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</si>
  <si>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</si>
  <si>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</si>
  <si>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</si>
  <si>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</si>
  <si>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</si>
  <si>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</si>
  <si>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</si>
  <si>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</si>
  <si>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</si>
  <si>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</si>
  <si>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</si>
  <si>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</si>
  <si>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</si>
  <si>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</si>
  <si>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</si>
  <si>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</si>
  <si>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</si>
  <si>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</si>
  <si>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</si>
  <si>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</si>
  <si>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</si>
  <si>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</si>
  <si>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</si>
  <si>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</si>
  <si>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</si>
  <si>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</si>
  <si>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</si>
  <si>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</si>
  <si>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</si>
  <si>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</si>
  <si>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</si>
  <si>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</si>
  <si>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</si>
  <si>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</si>
  <si>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</si>
  <si>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</si>
  <si>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</si>
  <si>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</si>
  <si>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</si>
  <si>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</si>
  <si>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</si>
  <si>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</si>
  <si>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</si>
  <si>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</si>
  <si>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</si>
  <si>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</si>
  <si>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</si>
  <si>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</si>
  <si>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</si>
  <si>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</si>
  <si>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</si>
  <si>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</si>
  <si>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</si>
  <si>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</si>
  <si>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</si>
  <si>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</si>
  <si>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</si>
  <si>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</si>
  <si>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</si>
  <si>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</si>
  <si>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</si>
  <si>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</si>
  <si>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</si>
  <si>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</si>
  <si>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</si>
  <si>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</si>
  <si>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</si>
  <si>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</si>
  <si>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</si>
  <si>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</si>
  <si>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</si>
  <si>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</si>
  <si>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</si>
  <si>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</si>
  <si>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</si>
  <si>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</si>
  <si>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</si>
  <si>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</si>
  <si>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</si>
  <si>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</si>
  <si>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</si>
  <si>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</si>
  <si>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</si>
  <si>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</si>
  <si>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</si>
  <si>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</si>
  <si>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</si>
  <si>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</si>
  <si>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</si>
  <si>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</si>
  <si>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</si>
  <si>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</si>
  <si>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</si>
  <si>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</si>
  <si>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</si>
  <si>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</si>
  <si>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</si>
  <si>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</si>
  <si>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</si>
  <si>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</si>
  <si>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</si>
  <si>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</si>
  <si>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</si>
  <si>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</si>
  <si>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</si>
  <si>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</si>
  <si>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</si>
  <si>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</si>
  <si>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</si>
  <si>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</si>
  <si>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</si>
  <si>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</si>
  <si>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</si>
  <si>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</si>
  <si>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</si>
  <si>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</si>
  <si>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</si>
  <si>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</si>
  <si>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</si>
  <si>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</si>
  <si>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</si>
  <si>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</si>
  <si>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</si>
  <si>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</si>
  <si>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</si>
  <si>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</si>
  <si>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</si>
  <si>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</si>
  <si>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</si>
  <si>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</si>
  <si>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</si>
  <si>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</si>
  <si>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</si>
  <si>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</si>
  <si>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</si>
  <si>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</si>
  <si>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</si>
  <si>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</si>
  <si>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</si>
  <si>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</si>
  <si>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</si>
  <si>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</si>
  <si>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</si>
  <si>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</si>
  <si>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</si>
  <si>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</si>
  <si>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</si>
  <si>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</si>
  <si>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</si>
  <si>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</si>
  <si>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</si>
  <si>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</si>
  <si>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</si>
  <si>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</si>
  <si>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</si>
  <si>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</si>
  <si>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</si>
  <si>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</si>
  <si>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</si>
  <si>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</si>
  <si>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</si>
  <si>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</si>
  <si>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</si>
  <si>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</si>
  <si>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</si>
  <si>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</si>
  <si>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</si>
  <si>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</si>
  <si>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</si>
  <si>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</si>
  <si>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</si>
  <si>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</si>
  <si>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</si>
  <si>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</si>
  <si>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</si>
  <si>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</si>
  <si>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</si>
  <si>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</si>
  <si>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</si>
  <si>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</si>
  <si>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</si>
  <si>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</si>
  <si>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</si>
  <si>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</si>
  <si>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</si>
  <si>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</si>
  <si>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</si>
  <si>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</si>
  <si>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</si>
  <si>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</si>
  <si>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</si>
  <si>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</si>
  <si>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</si>
  <si>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</si>
  <si>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</si>
  <si>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</si>
  <si>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</si>
  <si>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</si>
  <si>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</si>
  <si>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</si>
  <si>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</si>
  <si>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</si>
  <si>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</si>
  <si>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</si>
  <si>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</si>
  <si>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</si>
  <si>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</si>
  <si>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</si>
  <si>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</si>
  <si>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</si>
  <si>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</si>
  <si>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</si>
  <si>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</si>
  <si>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</si>
  <si>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</si>
  <si>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</si>
  <si>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</si>
  <si>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</si>
  <si>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</si>
  <si>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</si>
  <si>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</si>
  <si>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</si>
  <si>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</si>
  <si>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</si>
  <si>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</si>
  <si>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</si>
  <si>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</si>
  <si>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</si>
  <si>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</si>
  <si>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</si>
  <si>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</si>
  <si>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</si>
  <si>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</si>
  <si>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</si>
  <si>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</si>
  <si>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</si>
  <si>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</si>
  <si>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</si>
  <si>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</si>
  <si>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</si>
  <si>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</si>
  <si>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</si>
  <si>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</si>
  <si>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</si>
  <si>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</si>
  <si>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</si>
  <si>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</si>
  <si>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</si>
  <si>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</si>
  <si>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</si>
  <si>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</si>
  <si>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</si>
  <si>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</si>
  <si>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</si>
  <si>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</si>
  <si>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</si>
  <si>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</si>
  <si>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</si>
  <si>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</si>
  <si>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</si>
  <si>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</si>
  <si>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</si>
  <si>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</si>
  <si>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</si>
  <si>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</si>
  <si>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</si>
  <si>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</si>
  <si>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</si>
  <si>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</si>
  <si>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</si>
  <si>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</si>
  <si>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</si>
  <si>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</si>
  <si>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</si>
  <si>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</si>
  <si>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</si>
  <si>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</si>
  <si>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</si>
  <si>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</si>
  <si>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</si>
  <si>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</si>
  <si>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</si>
  <si>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</si>
  <si>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</si>
  <si>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</si>
  <si>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</si>
  <si>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</si>
  <si>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</si>
  <si>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</si>
  <si>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</si>
  <si>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</si>
  <si>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</si>
  <si>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</si>
  <si>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</si>
  <si>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</si>
  <si>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</si>
  <si>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</si>
  <si>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</si>
  <si>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</si>
  <si>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</si>
  <si>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</si>
  <si>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</si>
  <si>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</si>
  <si>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</si>
  <si>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</si>
  <si>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</si>
  <si>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</si>
  <si>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</si>
  <si>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</si>
  <si>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</si>
  <si>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</si>
  <si>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</si>
  <si>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</si>
  <si>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</si>
  <si>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</si>
  <si>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</si>
  <si>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</si>
  <si>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</si>
  <si>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</si>
  <si>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</si>
  <si>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</si>
  <si>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</si>
  <si>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</si>
  <si>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</si>
  <si>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</si>
  <si>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</si>
  <si>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</si>
  <si>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</si>
  <si>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</si>
  <si>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</si>
  <si>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</si>
  <si>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</si>
  <si>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</si>
  <si>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</si>
  <si>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</si>
  <si>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</si>
  <si>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</si>
  <si>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</si>
  <si>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</si>
  <si>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</si>
  <si>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</si>
  <si>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</si>
  <si>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</si>
  <si>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</si>
  <si>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</si>
  <si>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</si>
  <si>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</si>
  <si>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</si>
  <si>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</si>
  <si>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</si>
  <si>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</si>
  <si>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</si>
  <si>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</si>
  <si>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</si>
  <si>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</si>
  <si>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</si>
  <si>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</si>
  <si>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</si>
  <si>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</si>
  <si>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</si>
  <si>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</si>
  <si>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</si>
  <si>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</si>
  <si>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</si>
  <si>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</si>
  <si>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</si>
  <si>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</si>
  <si>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</si>
  <si>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</si>
  <si>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</si>
  <si>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</si>
  <si>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</si>
  <si>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</si>
  <si>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</si>
  <si>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</si>
  <si>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</si>
  <si>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</si>
  <si>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</si>
  <si>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</si>
  <si>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</si>
  <si>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</si>
  <si>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</si>
  <si>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</si>
  <si>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</si>
  <si>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</si>
  <si>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</si>
  <si>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</si>
  <si>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</si>
  <si>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</si>
  <si>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</si>
  <si>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</si>
  <si>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</si>
  <si>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</si>
  <si>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</si>
  <si>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</si>
  <si>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</si>
  <si>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</si>
  <si>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</si>
  <si>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</si>
  <si>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</si>
  <si>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</si>
  <si>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</si>
  <si>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</si>
  <si>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</si>
  <si>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</si>
  <si>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</si>
  <si>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</si>
  <si>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</si>
  <si>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</si>
  <si>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</si>
  <si>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</si>
  <si>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</si>
  <si>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</si>
  <si>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</si>
  <si>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</si>
  <si>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</si>
  <si>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</si>
  <si>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</si>
  <si>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</si>
  <si>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</si>
  <si>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</si>
  <si>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</si>
  <si>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</si>
  <si>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</si>
  <si>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</si>
  <si>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</si>
  <si>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</si>
  <si>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</si>
  <si>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</si>
  <si>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</si>
  <si>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</si>
  <si>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</si>
  <si>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</si>
  <si>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</si>
  <si>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</si>
  <si>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</si>
  <si>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</si>
  <si>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</si>
  <si>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</si>
  <si>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</si>
  <si>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</si>
  <si>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</si>
  <si>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</si>
  <si>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</si>
  <si>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</si>
  <si>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</si>
  <si>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</si>
  <si>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</si>
  <si>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</si>
  <si>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</si>
  <si>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</si>
  <si>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</si>
  <si>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</si>
  <si>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</si>
  <si>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</si>
  <si>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</si>
  <si>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</si>
  <si>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</si>
  <si>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</si>
  <si>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</si>
  <si>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</si>
  <si>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</si>
  <si>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</si>
  <si>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</si>
  <si>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</si>
  <si>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</si>
  <si>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</si>
  <si>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</si>
  <si>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</si>
  <si>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</si>
  <si>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</si>
  <si>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</si>
  <si>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</si>
  <si>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</si>
  <si>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</si>
  <si>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</si>
  <si>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</si>
  <si>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</si>
  <si>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</si>
  <si>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</si>
  <si>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</si>
  <si>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</si>
  <si>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</si>
  <si>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</si>
  <si>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</si>
  <si>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</si>
  <si>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</si>
  <si>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</si>
  <si>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</si>
  <si>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</si>
  <si>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</si>
  <si>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</si>
  <si>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</si>
  <si>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</si>
  <si>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</si>
  <si>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</si>
  <si>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</si>
  <si>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</si>
  <si>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</si>
  <si>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</si>
  <si>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</si>
  <si>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</si>
  <si>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</si>
  <si>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</si>
  <si>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</si>
  <si>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</si>
  <si>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</si>
  <si>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</si>
  <si>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</si>
  <si>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</si>
  <si>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</si>
  <si>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</si>
  <si>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</si>
  <si>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</si>
  <si>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</si>
  <si>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</si>
  <si>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</si>
  <si>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</si>
  <si>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</si>
  <si>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</si>
  <si>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</si>
  <si>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</si>
  <si>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</si>
  <si>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</si>
  <si>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</si>
  <si>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</si>
  <si>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</si>
  <si>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</si>
  <si>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</si>
  <si>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</si>
  <si>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</si>
  <si>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</si>
  <si>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</si>
  <si>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</si>
  <si>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</si>
  <si>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</si>
  <si>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</si>
  <si>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</si>
  <si>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</si>
  <si>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</si>
  <si>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</si>
  <si>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</si>
  <si>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</si>
  <si>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</si>
  <si>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</si>
  <si>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</si>
  <si>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</si>
  <si>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</si>
  <si>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</si>
  <si>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</si>
  <si>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</si>
  <si>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</si>
  <si>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</si>
  <si>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</si>
  <si>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</si>
  <si>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</si>
  <si>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</si>
  <si>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</si>
  <si>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</si>
  <si>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</si>
  <si>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</si>
  <si>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</si>
  <si>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</si>
  <si>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</si>
  <si>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</si>
  <si>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</si>
  <si>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</si>
  <si>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</si>
  <si>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</si>
  <si>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</si>
  <si>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</si>
  <si>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</si>
  <si>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</si>
  <si>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</si>
  <si>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</si>
  <si>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</si>
  <si>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</si>
  <si>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</si>
  <si>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</si>
  <si>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</si>
  <si>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</si>
  <si>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</si>
  <si>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</si>
  <si>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</si>
  <si>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</si>
  <si>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</si>
  <si>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</si>
  <si>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</si>
  <si>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</si>
  <si>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</si>
  <si>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</si>
  <si>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</si>
  <si>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</si>
  <si>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</si>
  <si>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</si>
  <si>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</si>
  <si>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</si>
  <si>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</si>
  <si>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</si>
  <si>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</si>
  <si>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</si>
  <si>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</si>
  <si>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</si>
  <si>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</si>
  <si>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</si>
  <si>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</si>
  <si>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</si>
  <si>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</si>
  <si>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</si>
  <si>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</si>
  <si>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</si>
  <si>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</si>
  <si>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</si>
  <si>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</si>
  <si>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</si>
  <si>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</si>
  <si>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</si>
  <si>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</si>
  <si>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</si>
  <si>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</si>
  <si>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</si>
  <si>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</si>
  <si>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</si>
  <si>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</si>
  <si>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</si>
  <si>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</si>
  <si>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</si>
  <si>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</si>
  <si>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</si>
  <si>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</si>
  <si>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</si>
  <si>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</si>
  <si>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</si>
  <si>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</si>
  <si>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</si>
  <si>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</si>
  <si>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</si>
  <si>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</si>
  <si>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</si>
  <si>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</si>
  <si>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</si>
  <si>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</si>
  <si>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</si>
  <si>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</si>
  <si>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</si>
  <si>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</si>
  <si>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</si>
  <si>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</si>
  <si>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</si>
  <si>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</si>
  <si>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</si>
  <si>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</si>
  <si>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</si>
  <si>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</si>
  <si>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</si>
  <si>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</si>
  <si>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</si>
  <si>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</si>
  <si>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</si>
  <si>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</si>
  <si>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</si>
  <si>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</si>
  <si>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</si>
  <si>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</si>
  <si>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</si>
  <si>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</si>
  <si>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</si>
  <si>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</si>
  <si>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</si>
  <si>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</si>
  <si>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</si>
  <si>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</si>
  <si>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</si>
  <si>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</si>
  <si>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</si>
  <si>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</si>
  <si>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</si>
  <si>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</si>
  <si>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</si>
  <si>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</si>
  <si>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</si>
  <si>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</si>
  <si>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</si>
  <si>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</si>
  <si>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</si>
  <si>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</si>
  <si>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</si>
  <si>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</si>
  <si>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</si>
  <si>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</si>
  <si>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</si>
  <si>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</si>
  <si>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</si>
  <si>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</si>
  <si>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</si>
  <si>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</si>
  <si>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</si>
  <si>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</si>
  <si>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</si>
  <si>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</si>
  <si>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</si>
  <si>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</si>
  <si>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</si>
  <si>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</si>
  <si>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</si>
  <si>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</si>
  <si>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</si>
  <si>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</si>
  <si>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</si>
  <si>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</si>
  <si>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</si>
  <si>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</si>
  <si>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</si>
  <si>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</si>
  <si>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</si>
  <si>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</si>
  <si>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</si>
  <si>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</si>
  <si>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</si>
  <si>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</si>
  <si>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</si>
  <si>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</si>
  <si>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</si>
  <si>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</si>
  <si>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</si>
  <si>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</si>
  <si>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</si>
  <si>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</si>
  <si>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</si>
  <si>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</si>
  <si>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</si>
  <si>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</si>
  <si>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</si>
  <si>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</si>
  <si>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</si>
  <si>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</si>
  <si>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</si>
  <si>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</si>
  <si>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</si>
  <si>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</si>
  <si>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</si>
  <si>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</si>
  <si>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</si>
  <si>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</si>
  <si>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</si>
  <si>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</si>
  <si>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</si>
  <si>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</si>
  <si>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</si>
  <si>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</si>
  <si>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</si>
  <si>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</si>
  <si>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</si>
  <si>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</si>
  <si>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</si>
  <si>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</si>
  <si>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</si>
  <si>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</si>
  <si>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</si>
  <si>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</si>
  <si>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</si>
  <si>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</si>
  <si>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</si>
  <si>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</si>
  <si>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</si>
  <si>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</si>
  <si>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</si>
  <si>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</si>
  <si>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</si>
  <si>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</si>
  <si>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</si>
  <si>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</si>
  <si>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</si>
  <si>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</si>
  <si>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</si>
  <si>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</si>
  <si>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</si>
  <si>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</si>
  <si>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</si>
  <si>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</si>
  <si>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</si>
  <si>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</si>
  <si>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</si>
  <si>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</si>
  <si>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</si>
  <si>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</si>
  <si>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</si>
  <si>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</si>
  <si>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</si>
  <si>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</si>
  <si>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</si>
  <si>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</si>
  <si>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</si>
  <si>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</si>
  <si>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</si>
  <si>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</si>
  <si>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</si>
  <si>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</si>
  <si>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</si>
  <si>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</si>
  <si>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</si>
  <si>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</si>
  <si>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</si>
  <si>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</si>
  <si>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</si>
  <si>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</si>
  <si>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</si>
  <si>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</si>
  <si>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</si>
  <si>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</si>
  <si>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</si>
  <si>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</si>
  <si>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</si>
  <si>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</si>
  <si>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</si>
  <si>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</si>
  <si>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</si>
  <si>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</si>
  <si>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</si>
  <si>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</si>
  <si>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</si>
  <si>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</si>
  <si>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</si>
  <si>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</si>
  <si>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</si>
  <si>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</si>
  <si>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</si>
  <si>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</si>
  <si>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</si>
  <si>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</si>
  <si>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</si>
  <si>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</si>
  <si>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</si>
  <si>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</si>
  <si>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</si>
  <si>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</si>
  <si>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</si>
  <si>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</si>
  <si>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</si>
  <si>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</si>
  <si>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</si>
  <si>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</si>
  <si>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</si>
  <si>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</si>
  <si>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</si>
  <si>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</si>
  <si>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</si>
  <si>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</si>
  <si>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</si>
  <si>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</si>
  <si>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</si>
  <si>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</si>
  <si>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</si>
  <si>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</si>
  <si>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</si>
  <si>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</si>
  <si>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</si>
  <si>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</si>
  <si>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</si>
  <si>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</si>
  <si>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</si>
  <si>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</si>
  <si>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</si>
  <si>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</si>
  <si>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</si>
  <si>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</si>
  <si>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</si>
  <si>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</si>
  <si>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</si>
  <si>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</si>
  <si>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</si>
  <si>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</si>
  <si>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</si>
  <si>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</si>
  <si>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</si>
  <si>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</si>
  <si>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</si>
  <si>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</si>
  <si>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</si>
  <si>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</si>
  <si>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</si>
  <si>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</si>
  <si>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</si>
  <si>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</si>
  <si>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</si>
  <si>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</si>
  <si>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</si>
  <si>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</si>
  <si>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</si>
  <si>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</si>
  <si>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</si>
  <si>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</si>
  <si>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</si>
  <si>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</si>
  <si>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</si>
  <si>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</si>
  <si>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</si>
  <si>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</si>
  <si>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</si>
  <si>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</si>
  <si>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</si>
  <si>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</si>
  <si>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</si>
  <si>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</si>
  <si>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</si>
  <si>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</si>
  <si>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</si>
  <si>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</si>
  <si>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</si>
  <si>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</si>
  <si>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</si>
  <si>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</si>
  <si>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</si>
  <si>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</si>
  <si>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</si>
  <si>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</si>
  <si>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</si>
  <si>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</si>
  <si>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</si>
  <si>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</si>
  <si>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</si>
  <si>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</si>
  <si>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</si>
  <si>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</si>
  <si>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</si>
  <si>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</si>
  <si>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</si>
  <si>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</si>
  <si>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</si>
  <si>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</si>
  <si>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</si>
  <si>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</si>
  <si>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</si>
  <si>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</si>
  <si>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</si>
  <si>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</si>
  <si>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</si>
  <si>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</si>
  <si>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</si>
  <si>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</si>
  <si>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</si>
  <si>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</si>
  <si>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</si>
  <si>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</si>
  <si>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</si>
  <si>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</si>
  <si>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</si>
  <si>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</si>
  <si>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</si>
  <si>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</si>
  <si>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</si>
  <si>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</si>
  <si>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</si>
  <si>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</si>
  <si>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</si>
  <si>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</si>
  <si>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</si>
  <si>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</si>
  <si>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</si>
  <si>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</si>
  <si>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</si>
  <si>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</si>
  <si>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</si>
  <si>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</si>
  <si>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</si>
  <si>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</si>
  <si>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</si>
  <si>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</si>
  <si>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</si>
  <si>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</si>
  <si>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</si>
  <si>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</si>
  <si>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</si>
  <si>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</si>
  <si>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</si>
  <si>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</si>
  <si>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</si>
  <si>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</si>
  <si>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</si>
  <si>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</si>
  <si>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</si>
  <si>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</si>
  <si>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</si>
  <si>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</si>
  <si>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</si>
  <si>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</si>
  <si>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</si>
  <si>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</si>
  <si>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</si>
  <si>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</si>
  <si>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</si>
  <si>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</si>
  <si>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</si>
  <si>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</si>
  <si>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</si>
  <si>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</si>
  <si>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</si>
  <si>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</si>
  <si>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</si>
  <si>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</si>
  <si>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</si>
  <si>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</si>
  <si>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</si>
  <si>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</si>
  <si>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</si>
  <si>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</si>
  <si>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</si>
  <si>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</si>
  <si>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</si>
  <si>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</si>
  <si>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</si>
  <si>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</si>
  <si>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</si>
  <si>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</si>
  <si>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</si>
  <si>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</si>
  <si>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</si>
  <si>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</si>
  <si>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</si>
  <si>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</si>
  <si>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</si>
  <si>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</si>
  <si>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</si>
  <si>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</si>
  <si>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</si>
  <si>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</si>
  <si>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</si>
  <si>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</si>
  <si>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</si>
  <si>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</si>
  <si>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</si>
  <si>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</si>
  <si>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</si>
  <si>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</si>
  <si>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</si>
  <si>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</si>
  <si>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</si>
  <si>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</si>
  <si>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</si>
  <si>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</si>
  <si>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</si>
  <si>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</si>
  <si>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</si>
  <si>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</si>
  <si>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</si>
  <si>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</si>
  <si>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</si>
  <si>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</si>
  <si>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</si>
  <si>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</si>
  <si>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</si>
  <si>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</si>
  <si>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</si>
  <si>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</si>
  <si>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</si>
  <si>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</si>
  <si>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</si>
  <si>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</si>
  <si>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</si>
  <si>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</si>
  <si>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</si>
  <si>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</si>
  <si>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</si>
  <si>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</si>
  <si>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</si>
  <si>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</si>
  <si>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</si>
  <si>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</si>
  <si>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</si>
  <si>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</si>
  <si>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</si>
  <si>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</si>
  <si>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</si>
  <si>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</si>
  <si>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</si>
  <si>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</si>
  <si>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</si>
  <si>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</si>
  <si>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</si>
  <si>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</si>
  <si>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</si>
  <si>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</si>
  <si>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</si>
  <si>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</si>
  <si>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</si>
  <si>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</si>
  <si>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</si>
  <si>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</si>
  <si>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</si>
  <si>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</si>
  <si>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</si>
  <si>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</si>
  <si>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</si>
  <si>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</si>
  <si>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</si>
  <si>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</si>
  <si>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</si>
  <si>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</si>
  <si>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</si>
  <si>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</si>
  <si>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</si>
  <si>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</si>
  <si>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</si>
  <si>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</si>
  <si>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</si>
  <si>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</si>
  <si>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</si>
  <si>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</si>
  <si>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</si>
  <si>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</si>
  <si>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</si>
  <si>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</si>
  <si>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</si>
  <si>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</si>
  <si>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</si>
  <si>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</si>
  <si>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</si>
  <si>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</si>
  <si>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</si>
  <si>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</si>
  <si>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</si>
  <si>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</si>
  <si>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</si>
  <si>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</si>
  <si>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</si>
  <si>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</si>
  <si>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</si>
  <si>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</si>
  <si>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</si>
  <si>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</si>
  <si>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</si>
  <si>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</si>
  <si>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</si>
  <si>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</si>
  <si>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</si>
  <si>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</si>
  <si>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</si>
  <si>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</si>
  <si>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</si>
  <si>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</si>
  <si>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</si>
  <si>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</si>
  <si>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</si>
  <si>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</si>
  <si>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</si>
  <si>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</si>
  <si>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</si>
  <si>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</si>
  <si>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</si>
  <si>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</si>
  <si>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</si>
  <si>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</si>
  <si>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</si>
  <si>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</si>
  <si>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</si>
  <si>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</si>
  <si>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</si>
  <si>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</si>
  <si>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</si>
  <si>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</si>
  <si>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</si>
  <si>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</si>
  <si>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</si>
  <si>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</si>
  <si>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</si>
  <si>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</si>
  <si>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</si>
  <si>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</si>
  <si>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</si>
  <si>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</si>
  <si>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</si>
  <si>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</si>
  <si>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</si>
  <si>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</si>
  <si>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</si>
  <si>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</si>
  <si>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</si>
  <si>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</si>
  <si>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</si>
  <si>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</si>
  <si>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</si>
  <si>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</si>
  <si>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</si>
  <si>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</si>
  <si>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</si>
  <si>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</si>
  <si>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</si>
  <si>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</si>
  <si>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</si>
  <si>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</si>
  <si>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</si>
  <si>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</si>
  <si>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</si>
  <si>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</si>
  <si>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</si>
  <si>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</si>
  <si>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</si>
  <si>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</si>
  <si>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</si>
  <si>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</si>
  <si>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</si>
  <si>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</si>
  <si>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</si>
  <si>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</si>
  <si>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</si>
  <si>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</si>
  <si>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</si>
  <si>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</si>
  <si>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</si>
  <si>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</si>
  <si>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</si>
  <si>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</si>
  <si>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</si>
  <si>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</si>
  <si>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</si>
  <si>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</si>
  <si>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</si>
  <si>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</si>
  <si>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</si>
  <si>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</si>
  <si>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</si>
  <si>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</si>
  <si>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</si>
  <si>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</si>
  <si>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</si>
  <si>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</si>
  <si>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</si>
  <si>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</si>
  <si>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</si>
  <si>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</si>
  <si>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</si>
  <si>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</si>
  <si>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</si>
  <si>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</si>
  <si>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</si>
  <si>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</si>
  <si>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</si>
  <si>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</si>
  <si>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</si>
  <si>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</si>
  <si>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</si>
  <si>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</si>
  <si>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</si>
  <si>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</si>
  <si>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</si>
  <si>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</si>
  <si>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</si>
  <si>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</si>
  <si>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</si>
  <si>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</si>
  <si>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</si>
  <si>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</si>
  <si>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</si>
  <si>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</si>
  <si>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</si>
  <si>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</si>
  <si>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</si>
  <si>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</si>
  <si>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</si>
  <si>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</si>
  <si>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</si>
  <si>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</si>
  <si>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</si>
  <si>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</si>
  <si>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</si>
  <si>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</si>
  <si>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</si>
  <si>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</si>
  <si>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</si>
  <si>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</si>
  <si>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</si>
  <si>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</si>
  <si>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</si>
  <si>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</si>
  <si>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</si>
  <si>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</si>
  <si>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</si>
  <si>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</si>
  <si>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</si>
  <si>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</si>
  <si>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</si>
  <si>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</si>
  <si>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</si>
  <si>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</si>
  <si>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</si>
  <si>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</si>
  <si>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</si>
  <si>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</si>
  <si>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</si>
  <si>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</si>
  <si>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</si>
  <si>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</si>
  <si>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</si>
  <si>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</si>
  <si>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</si>
  <si>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</si>
  <si>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</si>
  <si>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</si>
  <si>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</si>
  <si>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</si>
  <si>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</si>
  <si>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</si>
  <si>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</si>
  <si>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</si>
  <si>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</si>
  <si>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</si>
  <si>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</si>
  <si>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</si>
  <si>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</si>
  <si>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</si>
  <si>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</si>
  <si>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</si>
  <si>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</si>
  <si>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</si>
  <si>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</si>
  <si>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</si>
  <si>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</si>
  <si>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</si>
  <si>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</si>
  <si>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</si>
  <si>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</si>
  <si>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</si>
  <si>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</si>
  <si>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</si>
  <si>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</si>
  <si>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</si>
  <si>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</si>
  <si>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</si>
  <si>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</si>
  <si>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</si>
  <si>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</si>
  <si>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</si>
  <si>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</si>
  <si>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</si>
  <si>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</si>
  <si>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</si>
  <si>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</si>
  <si>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</si>
  <si>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</si>
  <si>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</si>
  <si>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</si>
  <si>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</si>
  <si>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</si>
  <si>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</si>
  <si>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</si>
  <si>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</si>
  <si>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</si>
  <si>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</si>
  <si>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</si>
  <si>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</si>
  <si>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</si>
  <si>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</si>
  <si>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</si>
  <si>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</si>
  <si>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</si>
  <si>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</si>
  <si>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</si>
  <si>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</si>
  <si>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</si>
  <si>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</si>
  <si>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</si>
  <si>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</si>
  <si>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</si>
  <si>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</si>
  <si>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</si>
  <si>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</si>
  <si>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</si>
  <si>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</si>
  <si>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</si>
  <si>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</si>
  <si>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</si>
  <si>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</si>
  <si>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</si>
  <si>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</si>
  <si>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</si>
  <si>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</si>
  <si>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</si>
  <si>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</si>
  <si>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</si>
  <si>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</si>
  <si>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</si>
  <si>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</si>
  <si>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</si>
  <si>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</si>
  <si>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</si>
  <si>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</si>
  <si>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</si>
  <si>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</si>
  <si>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</si>
  <si>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</si>
  <si>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</si>
  <si>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</si>
  <si>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</si>
  <si>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</si>
  <si>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</si>
  <si>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</si>
  <si>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</si>
  <si>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</si>
  <si>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</si>
  <si>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</si>
  <si>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</si>
  <si>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</si>
  <si>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</si>
  <si>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</si>
  <si>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</si>
  <si>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</si>
  <si>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</si>
  <si>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</si>
  <si>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</si>
  <si>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</si>
  <si>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</si>
  <si>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</si>
  <si>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</si>
  <si>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</si>
  <si>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</si>
  <si>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</si>
  <si>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</si>
  <si>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</si>
  <si>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</si>
  <si>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</si>
  <si>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</si>
  <si>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</si>
  <si>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</si>
  <si>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</si>
  <si>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</si>
  <si>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</si>
  <si>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</si>
  <si>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</si>
  <si>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</si>
  <si>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</si>
  <si>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</si>
  <si>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</si>
  <si>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</si>
  <si>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</si>
  <si>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</si>
  <si>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</si>
  <si>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</si>
  <si>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</si>
  <si>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</si>
  <si>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</si>
  <si>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</si>
  <si>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</si>
  <si>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</si>
  <si>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</si>
  <si>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</si>
  <si>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</si>
  <si>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</si>
  <si>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</si>
  <si>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</si>
  <si>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</si>
  <si>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</si>
  <si>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</si>
  <si>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</si>
  <si>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</si>
  <si>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</si>
  <si>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</si>
  <si>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</si>
  <si>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</si>
  <si>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</si>
  <si>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</si>
  <si>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</si>
  <si>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</si>
  <si>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</si>
  <si>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</si>
  <si>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</si>
  <si>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</si>
  <si>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</si>
  <si>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</si>
  <si>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</si>
  <si>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</si>
  <si>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</si>
  <si>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</si>
  <si>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</si>
  <si>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</si>
  <si>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</si>
  <si>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</si>
  <si>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</si>
  <si>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</si>
  <si>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</si>
  <si>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</si>
  <si>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</si>
  <si>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</si>
  <si>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</si>
  <si>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</si>
  <si>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</si>
  <si>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</si>
  <si>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</si>
  <si>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</si>
  <si>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</si>
  <si>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</si>
  <si>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</si>
  <si>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</si>
  <si>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</si>
  <si>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</si>
  <si>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</si>
  <si>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</si>
  <si>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</si>
  <si>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</si>
  <si>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</si>
  <si>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</si>
  <si>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</si>
  <si>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</si>
  <si>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</si>
  <si>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</si>
  <si>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</si>
  <si>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</si>
  <si>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</si>
  <si>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</si>
  <si>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</si>
  <si>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</si>
  <si>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</si>
  <si>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</si>
  <si>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</si>
  <si>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</si>
  <si>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</si>
  <si>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</si>
  <si>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</si>
  <si>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</si>
  <si>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</si>
  <si>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</si>
  <si>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</si>
  <si>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</si>
  <si>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</si>
  <si>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</si>
  <si>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</si>
  <si>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</si>
  <si>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</si>
  <si>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</si>
  <si>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</si>
  <si>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</si>
  <si>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</si>
  <si>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</si>
  <si>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</si>
  <si>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</si>
  <si>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</si>
  <si>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</si>
  <si>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</si>
  <si>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</si>
  <si>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</si>
  <si>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</si>
  <si>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</si>
  <si>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</si>
  <si>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</si>
  <si>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</si>
  <si>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</si>
  <si>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</si>
  <si>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</si>
  <si>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</si>
  <si>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</si>
  <si>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</si>
  <si>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</si>
  <si>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</si>
  <si>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</si>
  <si>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</si>
  <si>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</si>
  <si>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</si>
  <si>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</si>
  <si>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</si>
  <si>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</si>
  <si>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</si>
  <si>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</si>
  <si>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</si>
  <si>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</si>
  <si>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</si>
  <si>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</si>
  <si>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</si>
  <si>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</si>
  <si>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</si>
  <si>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</si>
  <si>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</si>
  <si>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</si>
  <si>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</si>
  <si>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</si>
  <si>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</si>
  <si>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</si>
  <si>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</si>
  <si>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</si>
  <si>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</si>
  <si>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</si>
  <si>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</si>
  <si>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</si>
  <si>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</si>
  <si>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</si>
  <si>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</si>
  <si>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</si>
  <si>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</si>
  <si>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</si>
  <si>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</si>
  <si>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</si>
  <si>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</si>
  <si>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</si>
  <si>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</si>
  <si>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</si>
  <si>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</si>
  <si>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</si>
  <si>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</si>
  <si>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</si>
  <si>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</si>
  <si>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</si>
  <si>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</si>
  <si>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</si>
  <si>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</si>
  <si>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</si>
  <si>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</si>
  <si>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</si>
  <si>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</si>
  <si>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</si>
  <si>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</si>
  <si>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</si>
  <si>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</si>
  <si>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</si>
  <si>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</si>
  <si>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</si>
  <si>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</si>
  <si>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</si>
  <si>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</si>
  <si>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</si>
  <si>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</si>
  <si>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</si>
  <si>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</si>
  <si>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</si>
  <si>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</si>
  <si>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</si>
  <si>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</si>
  <si>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</si>
  <si>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</si>
  <si>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</si>
  <si>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</si>
  <si>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</si>
  <si>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</si>
  <si>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</si>
  <si>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</si>
  <si>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</si>
  <si>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</si>
  <si>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</si>
  <si>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</si>
  <si>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</si>
  <si>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</si>
  <si>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</si>
  <si>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</si>
  <si>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</si>
  <si>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</si>
  <si>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</si>
  <si>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</si>
  <si>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</si>
  <si>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</si>
  <si>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</si>
  <si>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</si>
  <si>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</si>
  <si>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</si>
  <si>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</si>
  <si>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</si>
  <si>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</si>
  <si>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</si>
  <si>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</si>
  <si>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</si>
  <si>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</si>
  <si>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</si>
  <si>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</si>
  <si>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</si>
  <si>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</si>
  <si>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</si>
  <si>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</si>
  <si>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</si>
  <si>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</si>
  <si>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</si>
  <si>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</si>
  <si>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</si>
  <si>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</si>
  <si>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</si>
  <si>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</si>
  <si>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</si>
  <si>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</si>
  <si>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</si>
  <si>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</si>
  <si>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</si>
  <si>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</si>
  <si>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</si>
  <si>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</si>
  <si>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</si>
  <si>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</si>
  <si>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</si>
  <si>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</si>
  <si>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</si>
  <si>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</si>
  <si>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</si>
  <si>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</si>
  <si>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</si>
  <si>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</si>
  <si>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</si>
  <si>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</si>
  <si>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</si>
  <si>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</si>
  <si>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</si>
  <si>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</si>
  <si>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</si>
  <si>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</si>
  <si>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</si>
  <si>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</si>
  <si>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</si>
  <si>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</si>
  <si>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</si>
  <si>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</si>
  <si>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</si>
  <si>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</si>
  <si>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</si>
  <si>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</si>
  <si>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</si>
  <si>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</si>
  <si>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</si>
  <si>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</si>
  <si>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</si>
  <si>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</si>
  <si>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</si>
  <si>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</si>
  <si>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</si>
  <si>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</si>
  <si>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</si>
  <si>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</si>
  <si>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</si>
  <si>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</si>
  <si>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</si>
  <si>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</si>
  <si>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</si>
  <si>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</si>
  <si>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</si>
  <si>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</si>
  <si>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</si>
  <si>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</si>
  <si>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</si>
  <si>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</si>
  <si>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</si>
  <si>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</si>
  <si>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</si>
  <si>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</si>
  <si>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</si>
  <si>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</si>
  <si>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</si>
  <si>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</si>
  <si>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</si>
  <si>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</si>
  <si>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</si>
  <si>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</si>
  <si>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</si>
  <si>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</si>
  <si>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</si>
  <si>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</si>
  <si>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</si>
  <si>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</si>
  <si>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</si>
  <si>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</si>
  <si>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</si>
  <si>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</si>
  <si>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</si>
  <si>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</si>
  <si>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</si>
  <si>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</si>
  <si>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</si>
  <si>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</si>
  <si>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</si>
  <si>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</si>
  <si>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</si>
  <si>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</si>
  <si>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</si>
  <si>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</si>
  <si>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</si>
  <si>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</si>
  <si>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</si>
  <si>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</si>
  <si>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</si>
  <si>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</si>
  <si>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</si>
  <si>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</si>
  <si>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</si>
  <si>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</si>
  <si>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</si>
  <si>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</si>
  <si>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</si>
  <si>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</si>
  <si>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</si>
  <si>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</si>
  <si>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</si>
  <si>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</si>
  <si>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</si>
  <si>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</si>
  <si>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</si>
  <si>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</si>
  <si>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</si>
  <si>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</si>
  <si>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</si>
  <si>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</si>
  <si>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</si>
  <si>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</si>
  <si>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</si>
  <si>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</si>
  <si>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</si>
  <si>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</si>
  <si>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</si>
  <si>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</si>
  <si>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</si>
  <si>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</si>
  <si>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</si>
  <si>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</si>
  <si>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</si>
  <si>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</si>
  <si>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</si>
  <si>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</si>
  <si>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</si>
  <si>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</si>
  <si>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</si>
  <si>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</si>
  <si>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</si>
  <si>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</si>
  <si>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</si>
  <si>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</si>
  <si>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</si>
  <si>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</si>
  <si>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</si>
  <si>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</si>
  <si>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</si>
  <si>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</si>
  <si>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</si>
  <si>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</si>
  <si>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</si>
  <si>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</si>
  <si>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</si>
  <si>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</si>
  <si>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</si>
  <si>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</si>
  <si>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</si>
  <si>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</si>
  <si>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</si>
  <si>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</si>
  <si>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</si>
  <si>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</si>
  <si>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</si>
  <si>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</si>
  <si>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</si>
  <si>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</si>
  <si>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</si>
  <si>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</si>
  <si>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</si>
  <si>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</si>
  <si>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</si>
  <si>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</si>
  <si>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</si>
  <si>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</si>
  <si>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</si>
  <si>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</si>
  <si>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</si>
  <si>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</si>
  <si>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</si>
  <si>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</si>
  <si>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</si>
  <si>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</si>
  <si>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</si>
  <si>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</si>
  <si>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</si>
  <si>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</si>
  <si>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</si>
  <si>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</si>
  <si>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</si>
  <si>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</si>
  <si>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</si>
  <si>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</si>
  <si>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</si>
  <si>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</si>
  <si>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</si>
  <si>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</si>
  <si>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</si>
  <si>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</si>
  <si>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</si>
  <si>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</si>
  <si>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</si>
  <si>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</si>
  <si>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</si>
  <si>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</si>
  <si>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</si>
  <si>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</si>
  <si>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</si>
  <si>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</si>
  <si>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</si>
  <si>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</si>
  <si>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</si>
  <si>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</si>
  <si>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</si>
  <si>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</si>
  <si>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</si>
  <si>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</si>
  <si>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</si>
  <si>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</si>
  <si>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</si>
  <si>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</si>
  <si>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</si>
  <si>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</si>
  <si>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</si>
  <si>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</si>
  <si>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</si>
  <si>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</si>
  <si>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</si>
  <si>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</si>
  <si>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</si>
  <si>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</si>
  <si>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</si>
  <si>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</si>
  <si>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</si>
  <si>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</si>
  <si>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</si>
  <si>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</si>
  <si>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</si>
  <si>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</si>
  <si>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</si>
  <si>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</si>
  <si>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</si>
  <si>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</si>
  <si>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</si>
  <si>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</si>
  <si>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</si>
  <si>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</si>
  <si>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</si>
  <si>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</si>
  <si>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</si>
  <si>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</si>
  <si>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</si>
  <si>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</si>
  <si>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</si>
  <si>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</si>
  <si>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</si>
  <si>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</si>
  <si>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</si>
  <si>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</si>
  <si>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</si>
  <si>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</si>
  <si>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</si>
  <si>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</si>
  <si>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</si>
  <si>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</si>
  <si>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</si>
  <si>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</si>
  <si>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</si>
  <si>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</si>
  <si>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</si>
  <si>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</si>
  <si>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</si>
  <si>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</si>
  <si>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</si>
  <si>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</si>
  <si>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</si>
  <si>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</si>
  <si>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</si>
  <si>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</si>
  <si>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</si>
  <si>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</si>
  <si>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</si>
  <si>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</si>
  <si>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</si>
  <si>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</si>
  <si>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</si>
  <si>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</si>
  <si>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</si>
  <si>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</si>
  <si>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</si>
  <si>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</si>
  <si>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</si>
  <si>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</si>
  <si>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</si>
  <si>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</si>
  <si>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</si>
  <si>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</si>
  <si>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</si>
  <si>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</si>
  <si>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</si>
  <si>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</si>
  <si>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</si>
  <si>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</si>
  <si>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</si>
  <si>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</si>
  <si>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</si>
  <si>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</si>
  <si>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</si>
  <si>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</si>
  <si>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</si>
  <si>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</si>
  <si>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</si>
  <si>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</si>
  <si>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</si>
  <si>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</si>
  <si>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</si>
  <si>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</si>
  <si>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</si>
  <si>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</si>
  <si>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</si>
  <si>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</si>
  <si>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</si>
  <si>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</si>
  <si>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</si>
  <si>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</si>
  <si>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</si>
  <si>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</si>
  <si>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</si>
  <si>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</si>
  <si>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</si>
  <si>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</si>
  <si>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</si>
  <si>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</si>
  <si>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</si>
  <si>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</si>
  <si>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</si>
  <si>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</si>
  <si>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</si>
  <si>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</si>
  <si>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</si>
  <si>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</si>
  <si>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</si>
  <si>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</si>
  <si>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</si>
  <si>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</si>
  <si>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</si>
  <si>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</si>
  <si>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</si>
  <si>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</si>
  <si>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</si>
  <si>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</si>
  <si>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</si>
  <si>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</si>
  <si>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</si>
  <si>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</si>
  <si>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</si>
  <si>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</si>
  <si>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</si>
  <si>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</si>
  <si>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</si>
  <si>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</si>
  <si>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</si>
  <si>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</si>
  <si>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</si>
  <si>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</si>
  <si>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</si>
  <si>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</si>
  <si>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</si>
  <si>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</si>
  <si>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</si>
  <si>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</si>
  <si>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</si>
  <si>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</si>
  <si>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</si>
  <si>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</si>
  <si>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</si>
  <si>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</si>
  <si>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</si>
  <si>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</si>
  <si>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</si>
  <si>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</si>
  <si>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</si>
  <si>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</si>
  <si>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</si>
  <si>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</si>
  <si>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</si>
  <si>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</si>
  <si>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</si>
  <si>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</si>
  <si>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</si>
  <si>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</si>
  <si>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</si>
  <si>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</si>
  <si>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</si>
  <si>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</si>
  <si>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</si>
  <si>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</si>
  <si>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</si>
  <si>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</si>
  <si>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</si>
  <si>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</si>
  <si>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</si>
  <si>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</si>
  <si>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</si>
  <si>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</si>
  <si>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</si>
  <si>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</si>
  <si>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</si>
  <si>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</si>
  <si>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</si>
  <si>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</si>
  <si>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</si>
  <si>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</si>
  <si>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</si>
  <si>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</si>
  <si>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</si>
  <si>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</si>
  <si>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</si>
  <si>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</si>
  <si>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</si>
  <si>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</si>
  <si>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</si>
  <si>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</si>
  <si>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</si>
  <si>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</si>
  <si>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</si>
  <si>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</si>
  <si>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</si>
  <si>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</si>
  <si>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</si>
  <si>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</si>
  <si>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</si>
  <si>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</si>
  <si>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</si>
  <si>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</si>
  <si>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</si>
  <si>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</si>
  <si>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</si>
  <si>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</si>
  <si>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</si>
  <si>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</si>
  <si>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</si>
  <si>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</si>
  <si>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</si>
  <si>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</si>
  <si>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</si>
  <si>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</si>
  <si>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</si>
  <si>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</si>
  <si>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</si>
  <si>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</si>
  <si>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</si>
  <si>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</si>
  <si>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</si>
  <si>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</si>
  <si>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</si>
  <si>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</si>
  <si>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</si>
  <si>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</si>
  <si>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</si>
  <si>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</si>
  <si>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</si>
  <si>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</si>
  <si>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</si>
  <si>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</si>
  <si>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</si>
  <si>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</si>
  <si>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</si>
  <si>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</si>
  <si>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</si>
  <si>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</si>
  <si>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</si>
  <si>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</si>
  <si>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</si>
  <si>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</si>
  <si>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</si>
  <si>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</si>
  <si>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</si>
  <si>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</si>
  <si>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</si>
  <si>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</si>
  <si>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</si>
  <si>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</si>
  <si>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</si>
  <si>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</si>
  <si>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</si>
  <si>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</si>
  <si>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</si>
  <si>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</si>
  <si>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</si>
  <si>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</si>
  <si>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</si>
  <si>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</si>
  <si>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</si>
  <si>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</si>
  <si>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</si>
  <si>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</si>
  <si>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</si>
  <si>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</si>
  <si>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</si>
  <si>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</si>
  <si>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</si>
  <si>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</si>
  <si>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</si>
  <si>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</si>
  <si>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</si>
  <si>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</si>
  <si>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</si>
  <si>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</si>
  <si>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</si>
  <si>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</si>
  <si>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</si>
  <si>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</si>
  <si>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</si>
  <si>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</si>
  <si>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</si>
  <si>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</si>
  <si>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</si>
  <si>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</si>
  <si>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</si>
  <si>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</si>
  <si>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</si>
  <si>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</si>
  <si>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</si>
  <si>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</si>
  <si>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</si>
  <si>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</si>
  <si>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</si>
  <si>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</si>
  <si>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</si>
  <si>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</si>
  <si>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</si>
  <si>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</si>
  <si>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</si>
  <si>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</si>
  <si>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</si>
  <si>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</si>
  <si>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</si>
  <si>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</si>
  <si>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</si>
  <si>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</si>
  <si>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</si>
  <si>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</si>
  <si>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</si>
  <si>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</si>
  <si>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</si>
  <si>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</si>
  <si>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</si>
  <si>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</si>
  <si>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</si>
  <si>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</si>
  <si>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</si>
  <si>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</si>
  <si>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</si>
  <si>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</si>
  <si>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</si>
  <si>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</si>
  <si>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</si>
  <si>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</si>
  <si>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</si>
  <si>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</si>
  <si>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</si>
  <si>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</si>
  <si>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</si>
  <si>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</si>
  <si>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</si>
  <si>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</si>
  <si>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</si>
  <si>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</si>
  <si>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</si>
  <si>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</si>
  <si>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</si>
  <si>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</si>
  <si>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</si>
  <si>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</si>
  <si>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</si>
  <si>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</si>
  <si>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</si>
  <si>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</si>
  <si>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</si>
  <si>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</si>
  <si>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</si>
  <si>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</si>
  <si>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</si>
  <si>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</si>
  <si>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</si>
  <si>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</si>
  <si>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</si>
  <si>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</si>
  <si>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</si>
  <si>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</si>
  <si>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</si>
  <si>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</si>
  <si>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</si>
  <si>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</si>
  <si>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</si>
  <si>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</si>
  <si>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</si>
  <si>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</si>
  <si>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</si>
  <si>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</si>
  <si>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</si>
  <si>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</si>
  <si>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</si>
  <si>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</si>
  <si>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</si>
  <si>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</si>
  <si>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</si>
  <si>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</si>
  <si>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</si>
  <si>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</si>
  <si>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</si>
  <si>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</si>
  <si>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</si>
  <si>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</si>
  <si>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</si>
  <si>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</si>
  <si>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</si>
  <si>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</si>
  <si>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</si>
  <si>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</si>
  <si>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</si>
  <si>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</si>
  <si>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</si>
  <si>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</si>
  <si>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</si>
  <si>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</si>
  <si>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</si>
  <si>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</si>
  <si>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</si>
  <si>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</si>
  <si>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</si>
  <si>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</si>
  <si>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</si>
  <si>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</si>
  <si>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</si>
  <si>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</si>
  <si>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</si>
  <si>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</si>
  <si>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</si>
  <si>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</si>
  <si>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</si>
  <si>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</si>
  <si>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</si>
  <si>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</si>
  <si>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</si>
  <si>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</si>
  <si>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</si>
  <si>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</si>
  <si>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</si>
  <si>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</si>
  <si>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</si>
  <si>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</si>
  <si>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</si>
  <si>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</si>
  <si>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</si>
  <si>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</si>
  <si>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</si>
  <si>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</si>
  <si>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</si>
  <si>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</si>
  <si>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</si>
  <si>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</si>
  <si>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</si>
  <si>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</si>
  <si>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</si>
  <si>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</si>
  <si>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</si>
  <si>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</si>
  <si>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</si>
  <si>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</si>
  <si>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</si>
  <si>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</si>
  <si>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</si>
  <si>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</si>
  <si>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</si>
  <si>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</si>
  <si>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</si>
  <si>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</si>
  <si>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</si>
  <si>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</si>
  <si>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</si>
  <si>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</si>
  <si>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</si>
  <si>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</si>
  <si>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</si>
  <si>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</si>
  <si>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</si>
  <si>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</si>
  <si>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</si>
  <si>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</si>
  <si>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</si>
  <si>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</si>
  <si>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</si>
  <si>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</si>
  <si>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</si>
  <si>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</si>
  <si>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</si>
  <si>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</si>
  <si>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</si>
  <si>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</si>
  <si>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</si>
  <si>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</si>
  <si>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</si>
  <si>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</si>
  <si>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</si>
  <si>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</si>
  <si>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</si>
  <si>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</si>
  <si>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</si>
  <si>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</si>
  <si>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</si>
  <si>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</si>
  <si>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</si>
  <si>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</si>
  <si>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</si>
  <si>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</si>
  <si>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</si>
  <si>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</si>
  <si>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</si>
  <si>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</si>
  <si>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</si>
  <si>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</si>
  <si>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</si>
  <si>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</si>
  <si>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</si>
  <si>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</si>
  <si>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</si>
  <si>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</si>
  <si>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</si>
  <si>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</si>
  <si>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</si>
  <si>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</si>
  <si>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</si>
  <si>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</si>
  <si>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</si>
  <si>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</si>
  <si>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</si>
  <si>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</si>
  <si>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</si>
  <si>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</si>
  <si>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</si>
  <si>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</si>
  <si>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</si>
  <si>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</si>
  <si>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</si>
  <si>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</si>
  <si>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</si>
  <si>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</si>
  <si>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</si>
  <si>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</si>
  <si>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</si>
  <si>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</si>
  <si>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</si>
  <si>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</si>
  <si>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</si>
  <si>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</si>
  <si>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</si>
  <si>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</si>
  <si>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</si>
  <si>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</si>
  <si>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</si>
  <si>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</si>
  <si>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</si>
  <si>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</si>
  <si>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</si>
  <si>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</si>
  <si>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</si>
  <si>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</si>
  <si>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</si>
  <si>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</si>
  <si>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</si>
  <si>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</si>
  <si>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</si>
  <si>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</si>
  <si>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</si>
  <si>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</si>
  <si>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</si>
  <si>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</si>
  <si>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</si>
  <si>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</si>
  <si>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</si>
  <si>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</si>
  <si>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</si>
  <si>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</si>
  <si>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</si>
  <si>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</si>
  <si>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</si>
  <si>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</si>
  <si>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</si>
  <si>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</si>
  <si>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</si>
  <si>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</si>
  <si>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</si>
  <si>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</si>
  <si>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</si>
  <si>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</si>
  <si>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</si>
  <si>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</si>
  <si>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</si>
  <si>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</si>
  <si>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</si>
  <si>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</si>
  <si>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</si>
  <si>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</si>
  <si>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</si>
  <si>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</si>
  <si>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</si>
  <si>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</si>
  <si>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</si>
  <si>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</si>
  <si>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</si>
  <si>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</si>
  <si>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</si>
  <si>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</si>
  <si>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</si>
  <si>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</si>
  <si>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</si>
  <si>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</si>
  <si>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</si>
  <si>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</si>
  <si>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</si>
  <si>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</si>
  <si>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</si>
  <si>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</si>
  <si>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</si>
  <si>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</si>
  <si>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</si>
  <si>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</si>
  <si>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</si>
  <si>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</si>
  <si>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</si>
  <si>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</si>
  <si>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</si>
  <si>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</si>
  <si>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</si>
  <si>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</si>
  <si>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</si>
  <si>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</si>
  <si>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</si>
  <si>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</si>
  <si>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</si>
  <si>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</si>
  <si>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</si>
  <si>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</si>
  <si>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</si>
  <si>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</si>
  <si>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</si>
  <si>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</si>
  <si>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</si>
  <si>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</si>
  <si>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</si>
  <si>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</si>
  <si>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</si>
  <si>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</si>
  <si>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</si>
  <si>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</si>
  <si>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</si>
  <si>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</si>
  <si>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</si>
  <si>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</si>
  <si>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</si>
  <si>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</si>
  <si>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</si>
  <si>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</si>
  <si>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</si>
  <si>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</si>
  <si>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</si>
  <si>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</si>
  <si>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</si>
  <si>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</si>
  <si>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</si>
  <si>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</si>
  <si>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</si>
  <si>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</si>
  <si>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</si>
  <si>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</si>
  <si>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</si>
  <si>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</si>
  <si>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</si>
  <si>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</si>
  <si>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</si>
  <si>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</si>
  <si>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</si>
  <si>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</si>
  <si>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</si>
  <si>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</si>
  <si>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</si>
  <si>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</si>
  <si>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</si>
  <si>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</si>
  <si>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</si>
  <si>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</si>
  <si>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</si>
  <si>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</si>
  <si>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</si>
  <si>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</si>
  <si>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</si>
  <si>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</si>
  <si>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</si>
  <si>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</si>
  <si>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</si>
  <si>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</si>
  <si>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</si>
  <si>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</si>
  <si>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</si>
  <si>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</si>
  <si>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</si>
  <si>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</si>
  <si>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</si>
  <si>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</si>
  <si>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</si>
  <si>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</si>
  <si>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</si>
  <si>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</si>
  <si>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</si>
  <si>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</si>
  <si>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</si>
  <si>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</si>
  <si>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</si>
  <si>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</si>
  <si>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</si>
  <si>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</si>
  <si>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</si>
  <si>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</si>
  <si>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</si>
  <si>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</si>
  <si>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</si>
  <si>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</si>
  <si>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</si>
  <si>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</si>
  <si>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</si>
  <si>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</si>
  <si>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</si>
  <si>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</si>
  <si>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</si>
  <si>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</si>
  <si>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</si>
  <si>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</si>
  <si>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</si>
  <si>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</si>
  <si>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</si>
  <si>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</si>
  <si>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</si>
  <si>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</si>
  <si>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</si>
  <si>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</si>
  <si>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</si>
  <si>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</si>
  <si>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</si>
  <si>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</si>
  <si>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</si>
  <si>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</si>
  <si>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</si>
  <si>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</si>
  <si>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</si>
  <si>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</si>
  <si>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</si>
  <si>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</si>
  <si>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</si>
  <si>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</si>
  <si>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</si>
  <si>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</si>
  <si>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</si>
  <si>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</si>
  <si>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</si>
  <si>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</si>
  <si>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</si>
  <si>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</si>
  <si>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</si>
  <si>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</si>
  <si>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</si>
  <si>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</si>
  <si>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</si>
  <si>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</si>
  <si>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</si>
  <si>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</si>
  <si>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</si>
  <si>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</si>
  <si>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</si>
  <si>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</si>
  <si>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</si>
  <si>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</si>
  <si>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</si>
  <si>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</si>
  <si>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</si>
  <si>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</si>
  <si>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</si>
  <si>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</si>
  <si>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</si>
  <si>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</si>
  <si>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</si>
  <si>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</si>
  <si>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</si>
  <si>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</si>
  <si>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</si>
  <si>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</si>
  <si>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</si>
  <si>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</si>
  <si>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</si>
  <si>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</si>
  <si>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</si>
  <si>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</si>
  <si>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</si>
  <si>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</si>
  <si>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</si>
  <si>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</si>
  <si>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</si>
  <si>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</si>
  <si>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</si>
  <si>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</si>
  <si>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</si>
  <si>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</si>
  <si>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</si>
  <si>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</si>
  <si>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</si>
  <si>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</si>
  <si>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</si>
  <si>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</si>
  <si>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</si>
  <si>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</si>
  <si>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</si>
  <si>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</si>
  <si>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</si>
  <si>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</si>
  <si>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</si>
  <si>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</si>
  <si>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</si>
  <si>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</si>
  <si>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</si>
  <si>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</si>
  <si>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</si>
  <si>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</si>
  <si>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</si>
  <si>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</si>
  <si>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</si>
  <si>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</si>
  <si>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</si>
  <si>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</si>
  <si>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</si>
  <si>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</si>
  <si>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</si>
  <si>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</si>
  <si>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</si>
  <si>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</si>
  <si>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</si>
  <si>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</si>
  <si>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</si>
  <si>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</si>
  <si>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</si>
  <si>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</si>
  <si>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</si>
  <si>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</si>
  <si>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</si>
  <si>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</si>
  <si>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</si>
  <si>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</si>
  <si>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</si>
  <si>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</si>
  <si>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</si>
  <si>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</si>
  <si>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</si>
  <si>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</si>
  <si>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</si>
  <si>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</si>
  <si>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</si>
  <si>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</si>
  <si>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</si>
  <si>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</si>
  <si>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</si>
  <si>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</si>
  <si>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</si>
  <si>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</si>
  <si>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</si>
  <si>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</si>
  <si>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</si>
  <si>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</si>
  <si>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</si>
  <si>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</si>
  <si>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</si>
  <si>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</si>
  <si>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</si>
  <si>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</si>
  <si>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</si>
  <si>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</si>
  <si>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</si>
  <si>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</si>
  <si>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</si>
  <si>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</si>
  <si>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</si>
  <si>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</si>
  <si>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</si>
  <si>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</si>
  <si>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</si>
  <si>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</si>
  <si>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</si>
  <si>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</si>
  <si>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</si>
  <si>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</si>
  <si>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</si>
  <si>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</si>
  <si>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</si>
  <si>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</si>
  <si>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</si>
  <si>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</si>
  <si>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</si>
  <si>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</si>
  <si>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</si>
  <si>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</si>
  <si>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</si>
  <si>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</si>
  <si>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</si>
  <si>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</si>
  <si>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</si>
  <si>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</si>
  <si>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</si>
  <si>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</si>
  <si>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</si>
  <si>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</si>
  <si>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</si>
  <si>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</si>
  <si>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</si>
  <si>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</si>
  <si>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</si>
  <si>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</si>
  <si>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</si>
  <si>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</si>
  <si>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</si>
  <si>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</si>
  <si>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</si>
  <si>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</si>
  <si>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</si>
  <si>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</si>
  <si>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</si>
  <si>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</si>
  <si>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</si>
  <si>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</si>
  <si>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</si>
  <si>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</si>
  <si>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</si>
  <si>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</si>
  <si>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</si>
  <si>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</si>
  <si>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</si>
  <si>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</si>
  <si>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</si>
  <si>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</si>
  <si>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</si>
  <si>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</si>
  <si>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</si>
  <si>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</si>
  <si>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</si>
  <si>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</si>
  <si>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</si>
  <si>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</si>
  <si>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</si>
  <si>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</si>
  <si>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</si>
  <si>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</si>
  <si>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</si>
  <si>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</si>
  <si>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</si>
  <si>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</si>
  <si>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</si>
  <si>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</si>
  <si>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</si>
  <si>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</si>
  <si>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</si>
  <si>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</si>
  <si>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</si>
  <si>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</si>
  <si>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</si>
  <si>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</si>
  <si>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</si>
  <si>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</si>
  <si>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</si>
  <si>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</si>
  <si>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</si>
  <si>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</si>
  <si>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</si>
  <si>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</si>
  <si>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</si>
  <si>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</si>
  <si>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</si>
  <si>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</si>
  <si>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</si>
  <si>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</si>
  <si>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</si>
  <si>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</si>
  <si>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</si>
  <si>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</si>
  <si>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</si>
  <si>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</si>
  <si>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</si>
  <si>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</si>
  <si>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</si>
  <si>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</si>
  <si>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</si>
  <si>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</si>
  <si>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</si>
  <si>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</si>
  <si>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</si>
  <si>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</si>
  <si>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</si>
  <si>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</si>
  <si>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</si>
  <si>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</si>
  <si>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</si>
  <si>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</si>
  <si>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</si>
  <si>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</si>
  <si>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</si>
  <si>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</si>
  <si>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</si>
  <si>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</si>
  <si>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</si>
  <si>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</si>
  <si>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</si>
  <si>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</si>
  <si>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</si>
  <si>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</si>
  <si>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</si>
  <si>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</si>
  <si>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</si>
  <si>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</si>
  <si>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</si>
  <si>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</si>
  <si>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</si>
  <si>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</si>
  <si>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</si>
  <si>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</si>
  <si>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</si>
  <si>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</si>
  <si>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</si>
  <si>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</si>
  <si>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</si>
  <si>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</si>
  <si>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</si>
  <si>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</si>
  <si>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</si>
  <si>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</si>
  <si>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</si>
  <si>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</si>
  <si>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</si>
  <si>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</si>
  <si>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</si>
  <si>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</si>
  <si>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</si>
  <si>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</si>
  <si>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</si>
  <si>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</si>
  <si>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</si>
  <si>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</si>
  <si>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</si>
  <si>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</si>
  <si>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</si>
  <si>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</si>
  <si>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</si>
  <si>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</si>
  <si>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</si>
  <si>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</si>
  <si>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</si>
  <si>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</si>
  <si>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</si>
  <si>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</si>
  <si>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</si>
  <si>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</si>
  <si>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</si>
  <si>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</si>
  <si>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</si>
  <si>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</si>
  <si>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</si>
  <si>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</si>
  <si>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</si>
  <si>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</si>
  <si>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</si>
  <si>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</si>
  <si>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</si>
  <si>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</si>
  <si>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</si>
  <si>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</si>
  <si>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</si>
  <si>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</si>
  <si>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</si>
  <si>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</si>
  <si>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</si>
  <si>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</si>
  <si>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</si>
  <si>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</si>
  <si>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</si>
  <si>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</si>
  <si>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</si>
  <si>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</si>
  <si>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</si>
  <si>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</si>
  <si>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</si>
  <si>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</si>
  <si>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</si>
  <si>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</si>
  <si>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</si>
  <si>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</si>
  <si>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</si>
  <si>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</si>
  <si>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</si>
  <si>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</si>
  <si>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</si>
  <si>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</si>
  <si>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</si>
  <si>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</si>
  <si>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</si>
  <si>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</si>
  <si>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</si>
  <si>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</si>
  <si>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</si>
  <si>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</si>
  <si>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</si>
  <si>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</si>
  <si>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</si>
  <si>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</si>
  <si>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</si>
  <si>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</si>
  <si>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</si>
  <si>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</si>
  <si>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</si>
  <si>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</si>
  <si>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</si>
  <si>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</si>
  <si>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</si>
  <si>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</si>
  <si>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</si>
  <si>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</si>
  <si>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</si>
  <si>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</si>
  <si>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</si>
  <si>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</si>
  <si>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</si>
  <si>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</si>
  <si>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</si>
  <si>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</si>
  <si>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</si>
  <si>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</si>
  <si>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</si>
  <si>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</si>
  <si>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</si>
  <si>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</si>
  <si>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</si>
  <si>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</si>
  <si>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</si>
  <si>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</si>
  <si>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</si>
  <si>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</si>
  <si>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</si>
  <si>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</si>
  <si>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</si>
  <si>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</si>
  <si>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</si>
  <si>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</si>
  <si>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</si>
  <si>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</si>
  <si>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</si>
  <si>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</si>
  <si>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</si>
  <si>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</si>
  <si>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</si>
  <si>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</si>
  <si>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</si>
  <si>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</si>
  <si>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</si>
  <si>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</si>
  <si>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</si>
  <si>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</si>
  <si>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</si>
  <si>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</si>
  <si>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</si>
  <si>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</si>
  <si>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</si>
  <si>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</si>
  <si>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</si>
  <si>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</si>
  <si>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</si>
  <si>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</si>
  <si>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</si>
  <si>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</si>
  <si>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</si>
  <si>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</si>
  <si>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</si>
  <si>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</si>
  <si>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</si>
  <si>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</si>
  <si>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</si>
  <si>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</si>
  <si>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</si>
  <si>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</si>
  <si>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</si>
  <si>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</si>
  <si>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</si>
  <si>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</si>
  <si>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</si>
  <si>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</si>
  <si>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</si>
  <si>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</si>
  <si>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</si>
  <si>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</si>
  <si>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</si>
  <si>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</si>
  <si>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</si>
  <si>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</si>
  <si>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</si>
  <si>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</si>
  <si>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</si>
  <si>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</si>
  <si>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</si>
  <si>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</si>
  <si>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</si>
  <si>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</si>
  <si>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</si>
  <si>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</si>
  <si>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</si>
  <si>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</si>
  <si>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</si>
  <si>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</si>
  <si>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</si>
  <si>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</si>
  <si>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</si>
  <si>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</si>
  <si>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</si>
  <si>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</si>
  <si>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</si>
  <si>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</si>
  <si>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</si>
  <si>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</si>
  <si>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</si>
  <si>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</si>
  <si>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</si>
  <si>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</si>
  <si>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</si>
  <si>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</si>
  <si>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</si>
  <si>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</si>
  <si>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</si>
  <si>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</si>
  <si>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</si>
  <si>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</si>
  <si>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</si>
  <si>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</si>
  <si>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</si>
  <si>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</si>
  <si>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</si>
  <si>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</si>
  <si>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</si>
  <si>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</si>
  <si>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</si>
  <si>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</si>
  <si>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</si>
  <si>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</si>
  <si>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</si>
  <si>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</si>
  <si>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</si>
  <si>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</si>
  <si>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</si>
  <si>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</si>
  <si>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</si>
  <si>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</si>
  <si>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</si>
  <si>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</si>
  <si>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</si>
  <si>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</si>
  <si>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</si>
  <si>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</si>
  <si>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</si>
  <si>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</si>
  <si>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</si>
  <si>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</si>
  <si>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</si>
  <si>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</si>
  <si>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</si>
  <si>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</si>
  <si>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</si>
  <si>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</si>
  <si>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</si>
  <si>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</si>
  <si>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</si>
  <si>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</si>
  <si>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</si>
  <si>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</si>
  <si>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</si>
  <si>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</si>
  <si>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</si>
  <si>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</si>
  <si>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</si>
  <si>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</si>
  <si>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</si>
  <si>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</si>
  <si>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</si>
  <si>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</si>
  <si>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</si>
  <si>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</si>
  <si>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</si>
  <si>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</si>
  <si>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</si>
  <si>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</si>
  <si>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</si>
  <si>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</si>
  <si>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</si>
  <si>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</si>
  <si>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</si>
  <si>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</si>
  <si>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</si>
  <si>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</si>
  <si>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</si>
  <si>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</si>
  <si>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</si>
  <si>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</si>
  <si>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</si>
  <si>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</si>
  <si>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</si>
  <si>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</si>
  <si>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</si>
  <si>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</si>
  <si>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</si>
  <si>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</si>
  <si>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</si>
  <si>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</si>
  <si>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</si>
  <si>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</si>
  <si>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</si>
  <si>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</si>
  <si>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</si>
  <si>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</si>
  <si>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</si>
  <si>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</si>
  <si>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</si>
  <si>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</si>
  <si>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</si>
  <si>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</si>
  <si>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</si>
  <si>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</si>
  <si>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</si>
  <si>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</si>
  <si>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</si>
  <si>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</si>
  <si>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</si>
  <si>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</si>
  <si>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</si>
  <si>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</si>
  <si>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</si>
  <si>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</si>
  <si>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</si>
  <si>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</si>
  <si>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</si>
  <si>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</si>
  <si>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</si>
  <si>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</si>
  <si>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</si>
  <si>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</si>
  <si>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</si>
  <si>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</si>
  <si>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</si>
  <si>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</si>
  <si>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</si>
  <si>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</si>
  <si>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</si>
  <si>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</si>
  <si>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</si>
  <si>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</si>
  <si>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</si>
  <si>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</si>
  <si>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</si>
  <si>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</si>
  <si>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</si>
  <si>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</si>
  <si>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</si>
  <si>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</si>
  <si>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</si>
  <si>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</si>
  <si>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</si>
  <si>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</si>
  <si>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</si>
  <si>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</si>
  <si>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</si>
  <si>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</si>
  <si>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</si>
  <si>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</si>
  <si>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</si>
  <si>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</si>
  <si>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</si>
  <si>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</si>
  <si>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</si>
  <si>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</si>
  <si>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</si>
  <si>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</si>
  <si>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</si>
  <si>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</si>
  <si>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</si>
  <si>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</si>
  <si>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</si>
  <si>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</si>
  <si>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</si>
  <si>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</si>
  <si>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</si>
  <si>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</si>
  <si>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</si>
  <si>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</si>
  <si>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</si>
  <si>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</si>
  <si>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</si>
  <si>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</si>
  <si>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</si>
  <si>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</si>
  <si>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</si>
  <si>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</si>
  <si>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</si>
  <si>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</si>
  <si>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</si>
  <si>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</si>
  <si>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</si>
  <si>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</si>
  <si>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</si>
  <si>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</si>
  <si>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</si>
  <si>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</si>
  <si>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</si>
  <si>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</si>
  <si>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</si>
  <si>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</si>
  <si>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</si>
  <si>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</si>
  <si>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</si>
  <si>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</si>
  <si>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</si>
  <si>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</si>
  <si>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</si>
  <si>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</si>
  <si>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</si>
  <si>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</si>
  <si>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</si>
  <si>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</si>
  <si>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</si>
  <si>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</si>
  <si>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</si>
  <si>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</si>
  <si>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</si>
  <si>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</si>
  <si>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</si>
  <si>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</si>
  <si>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</si>
  <si>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</si>
  <si>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</si>
  <si>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</si>
  <si>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</si>
  <si>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</si>
  <si>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</si>
  <si>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</si>
  <si>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</si>
  <si>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</si>
  <si>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</si>
  <si>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</si>
  <si>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</si>
  <si>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</si>
  <si>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</si>
  <si>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</si>
  <si>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</si>
  <si>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</si>
  <si>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</si>
  <si>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</si>
  <si>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</si>
  <si>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</si>
  <si>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</si>
  <si>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</si>
  <si>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</si>
  <si>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</si>
  <si>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</si>
  <si>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</si>
  <si>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</si>
  <si>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</si>
  <si>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</si>
  <si>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</si>
  <si>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</si>
  <si>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</si>
  <si>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</si>
  <si>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</si>
  <si>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</si>
  <si>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</si>
  <si>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</si>
  <si>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</si>
  <si>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</si>
  <si>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</si>
  <si>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</si>
  <si>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</si>
  <si>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</si>
  <si>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</si>
  <si>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</si>
  <si>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</si>
  <si>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</si>
  <si>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</si>
  <si>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</si>
  <si>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</si>
  <si>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</si>
  <si>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</si>
  <si>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</si>
  <si>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</si>
  <si>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</si>
  <si>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</si>
  <si>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</si>
  <si>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</si>
  <si>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</si>
  <si>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</si>
  <si>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</si>
  <si>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</si>
  <si>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</si>
  <si>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</si>
  <si>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</si>
  <si>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</si>
  <si>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</si>
  <si>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</si>
  <si>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</si>
  <si>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</si>
  <si>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</si>
  <si>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</si>
  <si>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</si>
  <si>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</si>
  <si>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</si>
  <si>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</si>
  <si>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</si>
  <si>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</si>
  <si>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</si>
  <si>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</si>
  <si>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</si>
  <si>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</si>
  <si>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</si>
  <si>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</si>
  <si>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</si>
  <si>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</si>
  <si>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</si>
  <si>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</si>
  <si>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</si>
  <si>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</si>
  <si>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</si>
  <si>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</si>
  <si>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</si>
  <si>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</si>
  <si>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</si>
  <si>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</si>
  <si>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</si>
  <si>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</si>
  <si>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</si>
  <si>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</si>
  <si>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</si>
  <si>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</si>
  <si>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</si>
  <si>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</si>
  <si>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</si>
  <si>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</si>
  <si>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</si>
  <si>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</si>
  <si>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</si>
  <si>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</si>
  <si>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</si>
  <si>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</si>
  <si>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</si>
  <si>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</si>
  <si>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</si>
  <si>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</si>
  <si>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</si>
  <si>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</si>
  <si>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</si>
  <si>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</si>
  <si>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</si>
  <si>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</si>
  <si>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</si>
  <si>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</si>
  <si>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</si>
  <si>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</si>
  <si>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</si>
  <si>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</si>
  <si>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</si>
  <si>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</si>
  <si>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</si>
  <si>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</si>
  <si>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</si>
  <si>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</si>
  <si>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</si>
  <si>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</si>
  <si>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</si>
  <si>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</si>
  <si>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</si>
  <si>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</si>
  <si>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</si>
  <si>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</si>
  <si>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</si>
  <si>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</si>
  <si>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</si>
  <si>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</si>
  <si>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</si>
  <si>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</si>
  <si>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</si>
  <si>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</si>
  <si>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</si>
  <si>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</si>
  <si>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</si>
  <si>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</si>
  <si>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</si>
  <si>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</si>
  <si>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</si>
  <si>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</si>
  <si>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</si>
  <si>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</si>
  <si>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</si>
  <si>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</si>
  <si>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</si>
  <si>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</si>
  <si>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</si>
  <si>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</si>
  <si>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</si>
  <si>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</si>
  <si>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</si>
  <si>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</si>
  <si>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</si>
  <si>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</si>
  <si>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</si>
  <si>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</si>
  <si>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</si>
  <si>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</si>
  <si>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</si>
  <si>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</si>
  <si>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</si>
  <si>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</si>
  <si>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</si>
  <si>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</si>
  <si>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</si>
  <si>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</si>
  <si>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</si>
  <si>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</si>
  <si>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</si>
  <si>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</si>
  <si>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</si>
  <si>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</si>
  <si>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</si>
  <si>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</si>
  <si>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</si>
  <si>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</si>
  <si>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</si>
  <si>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</si>
  <si>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</si>
  <si>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</si>
  <si>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</si>
  <si>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</si>
  <si>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</si>
  <si>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</si>
  <si>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</si>
  <si>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</si>
  <si>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</si>
  <si>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</si>
  <si>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</si>
  <si>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</si>
  <si>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</si>
  <si>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</si>
  <si>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</si>
  <si>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</si>
  <si>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</si>
  <si>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</si>
  <si>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</si>
  <si>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</si>
  <si>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</si>
  <si>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</si>
  <si>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</si>
  <si>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</si>
  <si>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</si>
  <si>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</si>
  <si>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</si>
  <si>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</si>
  <si>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</si>
  <si>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</si>
  <si>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</si>
  <si>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</si>
  <si>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</si>
  <si>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</si>
  <si>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</si>
  <si>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</si>
  <si>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</si>
  <si>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</si>
  <si>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</si>
  <si>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</si>
  <si>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</si>
  <si>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</si>
  <si>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</si>
  <si>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</si>
  <si>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</si>
  <si>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</si>
  <si>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</si>
  <si>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</si>
  <si>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</si>
  <si>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</si>
  <si>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</si>
  <si>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</si>
  <si>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</si>
  <si>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</si>
  <si>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</si>
  <si>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</si>
  <si>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</si>
  <si>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</si>
  <si>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</si>
  <si>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</si>
  <si>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</si>
  <si>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</si>
  <si>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</si>
  <si>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</si>
  <si>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</si>
  <si>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</si>
  <si>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</si>
  <si>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</si>
  <si>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</si>
  <si>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</si>
  <si>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</si>
  <si>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</si>
  <si>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</si>
  <si>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</si>
  <si>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</si>
  <si>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</si>
  <si>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</si>
  <si>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</si>
  <si>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</si>
  <si>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</si>
  <si>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</si>
  <si>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</si>
  <si>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</si>
  <si>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</si>
  <si>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</si>
  <si>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</si>
  <si>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</si>
  <si>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</si>
  <si>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</si>
  <si>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</si>
  <si>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</si>
  <si>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</si>
  <si>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</si>
  <si>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</si>
  <si>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</si>
  <si>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</si>
  <si>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</si>
  <si>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</si>
  <si>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</si>
  <si>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</si>
  <si>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</si>
  <si>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</si>
  <si>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</si>
  <si>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</si>
  <si>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</si>
  <si>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</si>
  <si>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</si>
  <si>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</si>
  <si>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</si>
  <si>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</si>
  <si>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</si>
  <si>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</si>
  <si>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</si>
  <si>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</si>
  <si>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</si>
  <si>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</si>
  <si>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</si>
  <si>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</si>
  <si>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</si>
  <si>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</si>
  <si>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</si>
  <si>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</si>
  <si>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</si>
  <si>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</si>
  <si>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</si>
  <si>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</si>
  <si>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</si>
  <si>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</si>
  <si>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</si>
  <si>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</si>
  <si>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</si>
  <si>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</si>
  <si>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</si>
  <si>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</si>
  <si>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</si>
  <si>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</si>
  <si>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</si>
  <si>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</si>
  <si>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</si>
  <si>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</si>
  <si>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</si>
  <si>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</si>
  <si>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</si>
  <si>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</si>
  <si>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</si>
  <si>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</si>
  <si>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</si>
  <si>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</si>
  <si>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</si>
  <si>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</si>
  <si>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</si>
  <si>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</si>
  <si>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</si>
  <si>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</si>
  <si>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</si>
  <si>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</si>
  <si>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</si>
  <si>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</si>
  <si>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</si>
  <si>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</si>
  <si>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</si>
  <si>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</si>
  <si>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</si>
  <si>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</si>
  <si>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</si>
  <si>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</si>
  <si>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</si>
  <si>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</si>
  <si>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</si>
  <si>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</si>
  <si>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</si>
  <si>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</si>
  <si>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</si>
  <si>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</si>
  <si>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</si>
  <si>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</si>
  <si>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</si>
  <si>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</si>
  <si>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</si>
  <si>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</si>
  <si>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</si>
  <si>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</si>
  <si>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</si>
  <si>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</si>
  <si>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</si>
  <si>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</si>
  <si>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</si>
  <si>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</si>
  <si>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</si>
  <si>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</si>
  <si>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</si>
  <si>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</si>
  <si>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</si>
  <si>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</si>
  <si>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</si>
  <si>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</si>
  <si>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</si>
  <si>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</si>
  <si>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</si>
  <si>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</si>
  <si>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</si>
  <si>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</si>
  <si>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</si>
  <si>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</si>
  <si>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</si>
  <si>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</si>
  <si>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</si>
  <si>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</si>
  <si>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</si>
  <si>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</si>
  <si>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</si>
  <si>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</si>
  <si>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</si>
  <si>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</si>
  <si>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</si>
  <si>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</si>
  <si>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</si>
  <si>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</si>
  <si>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</si>
  <si>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</si>
  <si>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</si>
  <si>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</si>
  <si>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</si>
  <si>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</si>
  <si>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</si>
  <si>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</si>
  <si>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</si>
  <si>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</si>
  <si>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</si>
  <si>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</si>
  <si>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</si>
  <si>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</si>
  <si>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</si>
  <si>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</si>
  <si>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</si>
  <si>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</si>
  <si>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</si>
  <si>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</si>
  <si>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</si>
  <si>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</si>
  <si>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</si>
  <si>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</si>
  <si>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</si>
  <si>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</si>
  <si>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</si>
  <si>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</si>
  <si>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</si>
  <si>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</si>
  <si>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</si>
  <si>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</si>
  <si>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</si>
  <si>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</si>
  <si>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</si>
  <si>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</si>
  <si>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</si>
  <si>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</si>
  <si>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</si>
  <si>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</si>
  <si>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</si>
  <si>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</si>
  <si>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</si>
  <si>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</si>
  <si>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</si>
  <si>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</si>
  <si>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</si>
  <si>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</si>
  <si>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</si>
  <si>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</si>
  <si>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</si>
  <si>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</si>
  <si>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</si>
  <si>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</si>
  <si>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</si>
  <si>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</si>
  <si>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</si>
  <si>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</si>
  <si>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</si>
  <si>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</si>
  <si>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</si>
  <si>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</si>
  <si>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</si>
  <si>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</si>
  <si>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</si>
  <si>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</si>
  <si>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</si>
  <si>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</si>
  <si>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</si>
  <si>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</si>
  <si>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</si>
  <si>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</si>
  <si>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</si>
  <si>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</si>
  <si>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</si>
  <si>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</si>
  <si>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</si>
  <si>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</si>
  <si>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</si>
  <si>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</si>
  <si>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</si>
  <si>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</si>
  <si>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</si>
  <si>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</si>
  <si>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</si>
  <si>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</si>
  <si>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</si>
  <si>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</si>
  <si>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</si>
  <si>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</si>
  <si>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</si>
  <si>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</si>
  <si>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</si>
  <si>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</si>
  <si>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</si>
  <si>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</si>
  <si>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</si>
  <si>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</si>
  <si>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</si>
  <si>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</si>
  <si>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</si>
  <si>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</si>
  <si>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</si>
  <si>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</si>
  <si>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</si>
  <si>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</si>
  <si>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</si>
  <si>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</si>
  <si>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</si>
  <si>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</si>
  <si>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</si>
  <si>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</si>
  <si>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</si>
  <si>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</si>
  <si>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</si>
  <si>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</si>
  <si>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</si>
  <si>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</si>
  <si>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</si>
  <si>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</si>
  <si>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</si>
  <si>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</si>
  <si>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</si>
  <si>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</si>
  <si>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</si>
  <si>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</si>
  <si>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</si>
  <si>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</si>
  <si>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</si>
  <si>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</si>
  <si>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</si>
  <si>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</si>
  <si>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</si>
  <si>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</si>
  <si>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</si>
  <si>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</si>
  <si>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</si>
  <si>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</si>
  <si>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</si>
  <si>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</si>
  <si>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</si>
  <si>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</si>
  <si>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</si>
  <si>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</si>
  <si>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</si>
  <si>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</si>
  <si>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</si>
  <si>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</si>
  <si>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</si>
  <si>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</si>
  <si>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</si>
  <si>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</si>
  <si>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</si>
  <si>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</si>
  <si>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</si>
  <si>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</si>
  <si>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</si>
  <si>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</si>
  <si>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</si>
  <si>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</si>
  <si>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</si>
  <si>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</si>
  <si>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</si>
  <si>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</si>
  <si>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</si>
  <si>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</si>
  <si>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</si>
  <si>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</si>
  <si>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</si>
  <si>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</si>
  <si>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</si>
  <si>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</si>
  <si>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</si>
  <si>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</si>
  <si>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</si>
  <si>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</si>
  <si>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</si>
  <si>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</si>
  <si>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</si>
  <si>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</si>
  <si>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</si>
  <si>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</si>
  <si>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</si>
  <si>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</si>
  <si>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</si>
  <si>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</si>
  <si>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</si>
  <si>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</si>
  <si>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</si>
  <si>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</si>
  <si>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</si>
  <si>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</si>
  <si>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</si>
  <si>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</si>
  <si>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</si>
  <si>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</si>
  <si>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</si>
  <si>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</si>
  <si>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</si>
  <si>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</si>
  <si>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</si>
  <si>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</si>
  <si>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</si>
  <si>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</si>
  <si>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</si>
  <si>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</si>
  <si>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</si>
  <si>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</si>
  <si>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</si>
  <si>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</si>
  <si>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</si>
  <si>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</si>
  <si>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</si>
  <si>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</si>
  <si>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</si>
  <si>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</si>
  <si>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</si>
  <si>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</si>
  <si>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</si>
  <si>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</si>
  <si>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</si>
  <si>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</si>
  <si>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</si>
  <si>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</si>
  <si>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</si>
  <si>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</si>
  <si>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</si>
  <si>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</si>
  <si>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</si>
  <si>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</si>
  <si>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</si>
  <si>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</si>
  <si>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</si>
  <si>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</si>
  <si>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</si>
  <si>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</si>
  <si>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</si>
  <si>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</si>
  <si>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</si>
  <si>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</si>
  <si>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</si>
  <si>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</si>
  <si>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</si>
  <si>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</si>
  <si>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</si>
  <si>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</si>
  <si>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</si>
  <si>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</si>
  <si>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</si>
  <si>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</si>
  <si>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</si>
  <si>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</si>
  <si>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</si>
  <si>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</si>
  <si>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</si>
  <si>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</si>
  <si>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</si>
  <si>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</si>
  <si>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</si>
  <si>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</si>
  <si>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</si>
  <si>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</si>
  <si>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</si>
  <si>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</si>
  <si>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</si>
  <si>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</si>
  <si>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</si>
  <si>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</si>
  <si>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</si>
  <si>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</si>
  <si>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</si>
  <si>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</si>
  <si>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</si>
  <si>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</si>
  <si>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</si>
  <si>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</si>
  <si>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</si>
  <si>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</si>
  <si>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</si>
  <si>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</si>
  <si>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</si>
  <si>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</si>
  <si>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</si>
  <si>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</si>
  <si>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</si>
  <si>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</si>
  <si>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</si>
  <si>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</si>
  <si>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</si>
  <si>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</si>
  <si>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</si>
  <si>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</si>
  <si>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</si>
  <si>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</si>
  <si>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</si>
  <si>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</si>
  <si>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</si>
  <si>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</si>
  <si>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</si>
  <si>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</si>
  <si>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</si>
  <si>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</si>
  <si>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</si>
  <si>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</si>
  <si>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</si>
  <si>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</si>
  <si>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</si>
  <si>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</si>
  <si>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</si>
  <si>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</si>
  <si>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</si>
  <si>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</si>
  <si>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</si>
  <si>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</si>
  <si>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</si>
  <si>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</si>
  <si>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</si>
  <si>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</si>
  <si>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</si>
  <si>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</si>
  <si>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</si>
  <si>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</si>
  <si>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</si>
  <si>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</si>
  <si>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</si>
  <si>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</si>
  <si>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</si>
  <si>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</si>
  <si>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</si>
  <si>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</si>
  <si>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</si>
  <si>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</si>
  <si>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</si>
  <si>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</si>
  <si>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</si>
  <si>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</si>
  <si>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</si>
  <si>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</si>
  <si>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</si>
  <si>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</si>
  <si>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</si>
  <si>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</si>
  <si>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</si>
  <si>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</si>
  <si>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</si>
  <si>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</si>
  <si>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</si>
  <si>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</si>
  <si>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</si>
  <si>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</si>
  <si>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</si>
  <si>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</si>
  <si>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</si>
  <si>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</si>
  <si>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</si>
  <si>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</si>
  <si>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</si>
  <si>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</si>
  <si>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</si>
  <si>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</si>
  <si>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</si>
  <si>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</si>
  <si>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</si>
  <si>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</si>
  <si>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</si>
  <si>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</si>
  <si>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</si>
  <si>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</si>
  <si>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</si>
  <si>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</si>
  <si>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</si>
  <si>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</si>
  <si>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</si>
  <si>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</si>
  <si>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</si>
  <si>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</si>
  <si>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</si>
  <si>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</si>
  <si>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</si>
  <si>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</si>
  <si>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</si>
  <si>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</si>
  <si>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</si>
  <si>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</si>
  <si>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</si>
  <si>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</si>
  <si>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</si>
  <si>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</si>
  <si>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</si>
  <si>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</si>
  <si>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</si>
  <si>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</si>
  <si>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</si>
  <si>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</si>
  <si>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</si>
  <si>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</si>
  <si>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</si>
  <si>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</si>
  <si>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</si>
  <si>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</si>
  <si>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</si>
  <si>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</si>
  <si>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</si>
  <si>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</si>
  <si>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</si>
  <si>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</si>
  <si>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</si>
  <si>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</si>
  <si>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</si>
  <si>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</si>
  <si>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</si>
  <si>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</si>
  <si>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</si>
  <si>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</si>
  <si>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</si>
  <si>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</si>
  <si>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</si>
  <si>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</si>
  <si>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</si>
  <si>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</si>
  <si>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</si>
  <si>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</si>
  <si>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</si>
  <si>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</si>
  <si>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</si>
  <si>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</si>
  <si>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</si>
  <si>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</si>
  <si>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</si>
  <si>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</si>
  <si>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</si>
  <si>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</si>
  <si>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</si>
  <si>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</si>
  <si>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</si>
  <si>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</si>
  <si>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</si>
  <si>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</si>
  <si>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</si>
  <si>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</si>
  <si>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</si>
  <si>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</si>
  <si>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</si>
  <si>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</si>
  <si>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</si>
  <si>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</si>
  <si>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</si>
  <si>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</si>
  <si>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</si>
  <si>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</si>
  <si>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</si>
  <si>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</si>
  <si>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</si>
  <si>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</si>
  <si>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</si>
  <si>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</si>
  <si>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</si>
  <si>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</si>
  <si>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</si>
  <si>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</si>
  <si>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</si>
  <si>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</si>
  <si>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</si>
  <si>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</si>
  <si>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</si>
  <si>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</si>
  <si>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</si>
  <si>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</si>
  <si>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</si>
  <si>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</si>
  <si>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</si>
  <si>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</si>
  <si>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</si>
  <si>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</si>
  <si>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</si>
  <si>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</si>
  <si>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</si>
  <si>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</si>
  <si>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</si>
  <si>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</si>
  <si>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</si>
  <si>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</si>
  <si>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</si>
  <si>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</si>
  <si>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</si>
  <si>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</si>
  <si>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</si>
  <si>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</si>
  <si>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</si>
  <si>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</si>
  <si>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</si>
  <si>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</si>
  <si>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</si>
  <si>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</si>
  <si>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</si>
  <si>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</si>
  <si>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</si>
  <si>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</si>
  <si>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</si>
  <si>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</si>
  <si>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</si>
  <si>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</si>
  <si>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</si>
  <si>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</si>
  <si>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</si>
  <si>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</si>
  <si>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</si>
  <si>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</si>
  <si>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</si>
  <si>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</si>
  <si>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</si>
  <si>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</si>
  <si>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</si>
  <si>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</si>
  <si>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</si>
  <si>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</si>
  <si>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</si>
  <si>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</si>
  <si>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</si>
  <si>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</si>
  <si>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</si>
  <si>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</si>
  <si>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</si>
  <si>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</si>
  <si>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</si>
  <si>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</si>
  <si>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</si>
  <si>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</si>
  <si>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</si>
  <si>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</si>
  <si>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</si>
  <si>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</si>
  <si>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</si>
  <si>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</si>
  <si>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</si>
  <si>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</si>
  <si>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</si>
  <si>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</si>
  <si>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</si>
  <si>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</si>
  <si>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</si>
  <si>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</si>
  <si>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</si>
  <si>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</si>
  <si>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</si>
  <si>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</si>
  <si>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</si>
  <si>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</si>
  <si>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</si>
  <si>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</si>
  <si>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</si>
  <si>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</si>
  <si>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</si>
  <si>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</si>
  <si>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</si>
  <si>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</si>
  <si>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</si>
  <si>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</si>
  <si>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</si>
  <si>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</si>
  <si>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</si>
  <si>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</si>
  <si>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</si>
  <si>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</si>
  <si>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</si>
  <si>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</si>
  <si>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</si>
  <si>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</si>
  <si>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</si>
  <si>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</si>
  <si>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</si>
  <si>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</si>
  <si>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</si>
  <si>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</si>
  <si>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</si>
  <si>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</si>
  <si>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</si>
  <si>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</si>
  <si>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</si>
  <si>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</si>
  <si>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</si>
  <si>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</si>
  <si>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</si>
  <si>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</si>
  <si>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</si>
  <si>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</si>
  <si>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</si>
  <si>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</si>
  <si>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</si>
  <si>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</si>
  <si>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</si>
  <si>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</si>
  <si>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</si>
  <si>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</si>
  <si>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</si>
  <si>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</si>
  <si>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</si>
  <si>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</si>
  <si>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</si>
  <si>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</si>
  <si>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</si>
  <si>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</si>
  <si>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</si>
  <si>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</si>
  <si>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</si>
  <si>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</si>
  <si>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</si>
  <si>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</si>
  <si>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</si>
  <si>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</si>
  <si>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</si>
  <si>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</si>
  <si>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</si>
  <si>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</si>
  <si>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</si>
  <si>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</si>
  <si>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</si>
  <si>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</si>
  <si>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</si>
  <si>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</si>
  <si>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</si>
  <si>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</si>
  <si>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</si>
  <si>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</si>
  <si>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</si>
  <si>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</si>
  <si>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</si>
  <si>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</si>
  <si>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</si>
  <si>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</si>
  <si>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</si>
  <si>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</si>
  <si>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</si>
  <si>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</si>
  <si>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</si>
  <si>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</si>
  <si>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</si>
  <si>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</si>
  <si>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</si>
  <si>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</si>
  <si>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</si>
  <si>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</si>
  <si>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</si>
  <si>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</si>
  <si>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</si>
  <si>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</si>
  <si>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</si>
  <si>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</si>
  <si>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</si>
  <si>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</si>
  <si>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</si>
  <si>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</si>
  <si>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</si>
  <si>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</si>
  <si>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</si>
  <si>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</si>
  <si>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</si>
  <si>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</si>
  <si>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</si>
  <si>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</si>
  <si>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</si>
  <si>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</si>
  <si>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</si>
  <si>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</si>
  <si>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</si>
  <si>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</si>
  <si>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</si>
  <si>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</si>
  <si>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</si>
  <si>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</si>
  <si>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</si>
  <si>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</si>
  <si>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</si>
  <si>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</si>
  <si>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</si>
  <si>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</si>
  <si>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</si>
  <si>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</si>
  <si>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</si>
  <si>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</si>
  <si>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</si>
  <si>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</si>
  <si>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</si>
  <si>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</si>
  <si>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</si>
  <si>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</si>
  <si>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</si>
  <si>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</si>
  <si>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</si>
  <si>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</si>
  <si>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</si>
  <si>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</si>
  <si>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</si>
  <si>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</si>
  <si>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</si>
  <si>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</si>
  <si>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</si>
  <si>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</si>
  <si>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</si>
  <si>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</si>
  <si>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</si>
  <si>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</si>
  <si>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</si>
  <si>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</si>
  <si>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</si>
  <si>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</si>
  <si>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</si>
  <si>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</si>
  <si>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</si>
  <si>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</si>
  <si>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</si>
  <si>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</si>
  <si>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</si>
  <si>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</si>
  <si>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</si>
  <si>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</si>
  <si>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</si>
  <si>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</si>
  <si>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</si>
  <si>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</si>
  <si>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</si>
  <si>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</si>
  <si>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</si>
  <si>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</si>
  <si>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</si>
  <si>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</si>
  <si>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</si>
  <si>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</si>
  <si>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</si>
  <si>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</si>
  <si>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</si>
  <si>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</si>
  <si>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</si>
  <si>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</si>
  <si>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</si>
  <si>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</si>
  <si>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</si>
  <si>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</si>
  <si>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</si>
  <si>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</si>
  <si>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</si>
  <si>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</si>
  <si>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</si>
  <si>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</si>
  <si>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</si>
  <si>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</si>
  <si>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</si>
  <si>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</si>
  <si>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</si>
  <si>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</si>
  <si>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</si>
  <si>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</si>
  <si>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</si>
  <si>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</si>
  <si>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</si>
  <si>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</si>
  <si>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</si>
  <si>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</si>
  <si>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</si>
  <si>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</si>
  <si>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</si>
  <si>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</si>
  <si>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</si>
  <si>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</si>
  <si>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</si>
  <si>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</si>
  <si>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</si>
  <si>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</si>
  <si>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</si>
  <si>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</si>
  <si>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</si>
  <si>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</si>
  <si>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</si>
  <si>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</si>
  <si>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</si>
  <si>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</si>
  <si>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</si>
  <si>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</si>
  <si>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</si>
  <si>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</si>
  <si>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</si>
  <si>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</si>
  <si>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</si>
  <si>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</si>
  <si>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</si>
  <si>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</si>
  <si>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</si>
  <si>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</si>
  <si>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</si>
  <si>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</si>
  <si>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</si>
  <si>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</si>
  <si>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</si>
  <si>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</si>
  <si>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</si>
  <si>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</si>
  <si>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</si>
  <si>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</si>
  <si>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</si>
  <si>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</si>
  <si>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</si>
  <si>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</si>
  <si>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</si>
  <si>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</si>
  <si>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</si>
  <si>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</si>
  <si>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</si>
  <si>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</si>
  <si>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</si>
  <si>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</si>
  <si>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</si>
  <si>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</si>
  <si>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</si>
  <si>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</si>
  <si>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</si>
  <si>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</si>
  <si>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</si>
  <si>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</si>
  <si>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</si>
  <si>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</si>
  <si>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</si>
  <si>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</si>
  <si>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</si>
  <si>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</si>
  <si>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</si>
  <si>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</si>
  <si>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</si>
  <si>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</si>
  <si>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</si>
  <si>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</si>
  <si>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</si>
  <si>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</si>
  <si>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</si>
  <si>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</si>
  <si>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</si>
  <si>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</si>
  <si>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</si>
  <si>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</si>
  <si>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</si>
  <si>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</si>
  <si>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</si>
  <si>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</si>
  <si>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</si>
  <si>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</si>
  <si>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</si>
  <si>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</si>
  <si>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</si>
  <si>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</si>
  <si>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</si>
  <si>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</si>
  <si>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</si>
  <si>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</si>
  <si>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</si>
  <si>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</si>
  <si>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</si>
  <si>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</si>
  <si>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</si>
  <si>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</si>
  <si>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</si>
  <si>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</si>
  <si>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</si>
  <si>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</si>
  <si>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</si>
  <si>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</si>
  <si>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</si>
  <si>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</si>
  <si>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</si>
  <si>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</si>
  <si>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</si>
  <si>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</si>
  <si>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</si>
  <si>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</si>
  <si>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</si>
  <si>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</si>
  <si>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</si>
  <si>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</si>
  <si>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</si>
  <si>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</si>
  <si>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</si>
  <si>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</si>
  <si>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</si>
  <si>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</si>
  <si>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</si>
  <si>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</si>
  <si>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</si>
  <si>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</si>
  <si>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</si>
  <si>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</si>
  <si>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</si>
  <si>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</si>
  <si>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</si>
  <si>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</si>
  <si>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</si>
  <si>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</si>
  <si>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</si>
  <si>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</si>
  <si>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</si>
  <si>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</si>
  <si>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</si>
  <si>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</si>
  <si>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</si>
  <si>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</si>
  <si>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</si>
  <si>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</si>
  <si>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</si>
  <si>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</si>
  <si>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</si>
  <si>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</si>
  <si>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</si>
  <si>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</si>
  <si>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</si>
  <si>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</si>
  <si>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</si>
  <si>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</si>
  <si>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</si>
  <si>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</si>
  <si>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</si>
  <si>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</si>
  <si>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</si>
  <si>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</si>
  <si>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</si>
  <si>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</si>
  <si>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</si>
  <si>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</si>
  <si>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</si>
  <si>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</si>
  <si>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</si>
  <si>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</si>
  <si>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</si>
  <si>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</si>
  <si>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</si>
  <si>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</si>
  <si>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</si>
  <si>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</si>
  <si>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</si>
  <si>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</si>
  <si>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</si>
  <si>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</si>
  <si>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</si>
  <si>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</si>
  <si>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</si>
  <si>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</si>
  <si>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</si>
  <si>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</si>
  <si>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</si>
  <si>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</si>
  <si>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</si>
  <si>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</si>
  <si>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</si>
  <si>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</si>
  <si>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</si>
  <si>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</si>
  <si>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</si>
  <si>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</si>
  <si>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</si>
  <si>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</si>
  <si>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</si>
  <si>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</si>
  <si>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</si>
  <si>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</si>
  <si>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</si>
  <si>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</si>
  <si>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</si>
  <si>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</si>
  <si>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</si>
  <si>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</si>
  <si>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</si>
  <si>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</si>
  <si>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</si>
  <si>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</si>
  <si>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</si>
  <si>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</si>
  <si>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</si>
  <si>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</si>
  <si>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</si>
  <si>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</si>
  <si>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</si>
  <si>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</si>
  <si>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</si>
  <si>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</si>
  <si>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</si>
  <si>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</si>
  <si>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</si>
  <si>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</si>
  <si>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</si>
  <si>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</si>
  <si>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</si>
  <si>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</si>
  <si>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</si>
  <si>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</si>
  <si>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</si>
  <si>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</si>
  <si>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</si>
  <si>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</si>
  <si>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</si>
  <si>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</si>
  <si>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</si>
  <si>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</si>
  <si>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</si>
  <si>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</si>
  <si>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</si>
  <si>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</si>
  <si>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</si>
  <si>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</si>
  <si>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</si>
  <si>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</si>
  <si>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</si>
  <si>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</si>
  <si>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</si>
  <si>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</si>
  <si>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</si>
  <si>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</si>
  <si>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</si>
  <si>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</si>
  <si>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</si>
  <si>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</si>
  <si>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</si>
  <si>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</si>
  <si>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</si>
  <si>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</si>
  <si>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</si>
  <si>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</si>
  <si>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</si>
  <si>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</si>
  <si>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</si>
  <si>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</si>
  <si>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</si>
  <si>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</si>
  <si>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</si>
  <si>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</si>
  <si>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</si>
  <si>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</si>
  <si>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</si>
  <si>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</si>
  <si>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</si>
  <si>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</si>
  <si>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</si>
  <si>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</si>
  <si>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</si>
  <si>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</si>
  <si>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</si>
  <si>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</si>
  <si>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</si>
  <si>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</si>
  <si>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</si>
  <si>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</si>
  <si>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</si>
  <si>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</si>
  <si>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</si>
  <si>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</si>
  <si>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</si>
  <si>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</si>
  <si>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</si>
  <si>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</si>
  <si>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</si>
  <si>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</si>
  <si>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</si>
  <si>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</si>
  <si>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</si>
  <si>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</si>
  <si>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</si>
  <si>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</si>
  <si>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</si>
  <si>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</si>
  <si>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</si>
  <si>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</si>
  <si>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</si>
  <si>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</si>
  <si>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</si>
  <si>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</si>
  <si>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</si>
  <si>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</si>
  <si>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</si>
  <si>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</si>
  <si>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</si>
  <si>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</si>
  <si>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</si>
  <si>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</si>
  <si>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</si>
  <si>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</si>
  <si>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</si>
  <si>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</si>
  <si>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</si>
  <si>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</si>
  <si>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</si>
  <si>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</si>
  <si>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</si>
  <si>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</si>
  <si>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</si>
  <si>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</si>
  <si>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</si>
  <si>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</si>
  <si>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</si>
  <si>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</si>
  <si>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</si>
  <si>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</si>
  <si>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</si>
  <si>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</si>
  <si>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</si>
  <si>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</si>
  <si>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</si>
  <si>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</si>
  <si>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</si>
  <si>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</si>
  <si>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</si>
  <si>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</si>
  <si>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</si>
  <si>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</si>
  <si>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</si>
  <si>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</si>
  <si>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</si>
  <si>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</si>
  <si>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</si>
  <si>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</si>
  <si>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</si>
  <si>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</si>
  <si>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</si>
  <si>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</si>
  <si>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</si>
  <si>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</si>
  <si>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</si>
  <si>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</si>
  <si>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</si>
  <si>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</si>
  <si>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</si>
  <si>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</si>
  <si>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</si>
  <si>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</si>
  <si>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</si>
  <si>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</si>
  <si>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</si>
  <si>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</si>
  <si>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</si>
  <si>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</si>
  <si>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</si>
  <si>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</si>
  <si>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</si>
  <si>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</si>
  <si>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</si>
  <si>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</si>
  <si>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</si>
  <si>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</si>
  <si>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</si>
  <si>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</si>
  <si>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</si>
  <si>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</si>
  <si>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</si>
  <si>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</si>
  <si>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</si>
  <si>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</si>
  <si>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</si>
  <si>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</si>
  <si>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</si>
  <si>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</si>
  <si>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</si>
  <si>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</si>
  <si>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</si>
  <si>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</si>
  <si>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</si>
  <si>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</si>
  <si>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</si>
  <si>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</si>
  <si>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</si>
  <si>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</si>
  <si>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</si>
  <si>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</si>
  <si>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</si>
  <si>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</si>
  <si>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</si>
  <si>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</si>
  <si>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</si>
  <si>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</si>
  <si>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</si>
  <si>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</si>
  <si>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</si>
  <si>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</si>
  <si>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</si>
  <si>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</si>
  <si>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</si>
  <si>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</si>
  <si>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</si>
  <si>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</si>
  <si>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</si>
  <si>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</si>
  <si>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</si>
  <si>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</si>
  <si>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</si>
  <si>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</si>
  <si>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</si>
  <si>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</si>
  <si>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</si>
  <si>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</si>
  <si>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</si>
  <si>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</si>
  <si>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</si>
  <si>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</si>
  <si>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</si>
  <si>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</si>
  <si>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</si>
  <si>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</si>
  <si>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</si>
  <si>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</si>
  <si>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</si>
  <si>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</si>
  <si>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</si>
  <si>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</si>
  <si>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</si>
  <si>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</si>
  <si>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</si>
  <si>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</si>
  <si>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</si>
  <si>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</si>
  <si>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</si>
  <si>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</si>
  <si>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</si>
  <si>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</si>
  <si>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</si>
  <si>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</si>
  <si>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</si>
  <si>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</si>
  <si>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</si>
  <si>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</si>
  <si>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</si>
  <si>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</si>
  <si>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</si>
  <si>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</si>
  <si>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</si>
  <si>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</si>
  <si>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</si>
  <si>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</si>
  <si>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</si>
  <si>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</si>
  <si>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</si>
  <si>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</si>
  <si>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</si>
  <si>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</si>
  <si>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</si>
  <si>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</si>
  <si>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</si>
  <si>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</si>
  <si>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</si>
  <si>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</si>
  <si>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</si>
  <si>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</si>
  <si>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</si>
  <si>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</si>
  <si>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</si>
  <si>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</si>
  <si>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</si>
  <si>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</si>
  <si>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</si>
  <si>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</si>
  <si>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</si>
  <si>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</si>
  <si>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</si>
  <si>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</si>
  <si>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</si>
  <si>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</si>
  <si>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</si>
  <si>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</si>
  <si>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</si>
  <si>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</si>
  <si>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</si>
  <si>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</si>
  <si>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</si>
  <si>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</si>
  <si>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</si>
  <si>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</si>
  <si>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</si>
  <si>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</si>
  <si>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</si>
  <si>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</si>
  <si>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</si>
  <si>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</si>
  <si>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</si>
  <si>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</si>
  <si>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</si>
  <si>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</si>
  <si>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</si>
  <si>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</si>
  <si>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</si>
  <si>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</si>
  <si>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</si>
  <si>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</si>
  <si>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</si>
  <si>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</si>
  <si>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</si>
  <si>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</si>
  <si>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</si>
  <si>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</si>
  <si>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</si>
  <si>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</si>
  <si>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</si>
  <si>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</si>
  <si>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</si>
  <si>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</si>
  <si>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</si>
  <si>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</si>
  <si>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</si>
  <si>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</si>
  <si>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</si>
  <si>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</si>
  <si>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</si>
  <si>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</si>
  <si>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</si>
  <si>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</si>
  <si>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</si>
  <si>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</si>
  <si>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</si>
  <si>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</si>
  <si>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</si>
  <si>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</si>
  <si>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</si>
  <si>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</si>
  <si>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</si>
  <si>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</si>
  <si>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</si>
  <si>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</si>
  <si>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</si>
  <si>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</si>
  <si>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</si>
  <si>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</si>
  <si>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</si>
  <si>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</si>
  <si>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</si>
  <si>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</si>
  <si>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</si>
  <si>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</si>
  <si>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</si>
  <si>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</si>
  <si>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</si>
  <si>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</si>
  <si>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</si>
  <si>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</si>
  <si>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</si>
  <si>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</si>
  <si>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</si>
  <si>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</si>
  <si>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</si>
  <si>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</si>
  <si>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</si>
  <si>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</si>
  <si>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</si>
  <si>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</si>
  <si>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</si>
  <si>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</si>
  <si>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</si>
  <si>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</si>
  <si>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</si>
  <si>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</si>
  <si>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</si>
  <si>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</si>
  <si>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</si>
  <si>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</si>
  <si>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</si>
  <si>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</si>
  <si>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</si>
  <si>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</si>
  <si>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</si>
  <si>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</si>
  <si>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</si>
  <si>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</si>
  <si>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</si>
  <si>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</si>
  <si>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</si>
  <si>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</si>
  <si>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</si>
  <si>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</si>
  <si>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</si>
  <si>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</si>
  <si>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</si>
  <si>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</si>
  <si>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</si>
  <si>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</si>
  <si>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</si>
  <si>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</si>
  <si>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</si>
  <si>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</si>
  <si>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</si>
  <si>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</si>
  <si>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</si>
  <si>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</si>
  <si>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</si>
  <si>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</si>
  <si>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</si>
  <si>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</si>
  <si>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</si>
  <si>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</si>
  <si>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</si>
  <si>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</si>
  <si>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</si>
  <si>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</si>
  <si>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</si>
  <si>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</si>
  <si>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</si>
  <si>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</si>
  <si>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</si>
  <si>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</si>
  <si>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</si>
  <si>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</si>
  <si>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</si>
  <si>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</si>
  <si>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</si>
  <si>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</si>
  <si>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</si>
  <si>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</si>
  <si>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</si>
  <si>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</si>
  <si>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</si>
  <si>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</si>
  <si>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</si>
  <si>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</si>
  <si>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</si>
  <si>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</si>
  <si>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</si>
  <si>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</si>
  <si>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</si>
  <si>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</si>
  <si>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</si>
  <si>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</si>
  <si>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</si>
  <si>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</si>
  <si>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</si>
  <si>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</si>
  <si>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</si>
  <si>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</si>
  <si>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</si>
  <si>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</si>
  <si>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</si>
  <si>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</si>
  <si>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</si>
  <si>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</si>
  <si>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</si>
  <si>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</si>
  <si>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</si>
  <si>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</si>
  <si>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</si>
  <si>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</si>
  <si>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</si>
  <si>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</si>
  <si>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</si>
  <si>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</si>
  <si>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</si>
  <si>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</si>
  <si>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</si>
  <si>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</si>
  <si>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</si>
  <si>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</si>
  <si>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</si>
  <si>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</si>
  <si>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</si>
  <si>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</si>
  <si>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</si>
  <si>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</si>
  <si>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</si>
  <si>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</si>
  <si>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</si>
  <si>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</si>
  <si>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</si>
  <si>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</si>
  <si>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</si>
  <si>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</si>
  <si>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</si>
  <si>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</si>
  <si>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</si>
  <si>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</si>
  <si>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</si>
  <si>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</si>
  <si>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</si>
  <si>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</si>
  <si>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</si>
  <si>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</si>
  <si>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</si>
  <si>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</si>
  <si>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</si>
  <si>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</si>
  <si>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</si>
  <si>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</si>
  <si>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</si>
  <si>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</si>
  <si>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</si>
  <si>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</si>
  <si>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</si>
  <si>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</si>
  <si>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</si>
  <si>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</si>
  <si>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</si>
  <si>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</si>
  <si>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</si>
  <si>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</si>
  <si>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</si>
  <si>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</si>
  <si>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</si>
  <si>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</si>
  <si>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</si>
  <si>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</si>
  <si>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</si>
  <si>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</si>
  <si>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</si>
  <si>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</si>
  <si>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</si>
  <si>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</si>
  <si>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</si>
  <si>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</si>
  <si>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</si>
  <si>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</si>
  <si>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</si>
  <si>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</si>
  <si>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</si>
  <si>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</si>
  <si>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</si>
  <si>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</si>
  <si>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</si>
  <si>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</si>
  <si>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</si>
  <si>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</si>
  <si>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</si>
  <si>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</si>
  <si>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</si>
  <si>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</si>
  <si>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</si>
  <si>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</si>
  <si>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</si>
  <si>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</si>
  <si>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</si>
  <si>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</si>
  <si>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</si>
  <si>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</si>
  <si>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</si>
  <si>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</si>
  <si>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</si>
  <si>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</si>
  <si>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</si>
  <si>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</si>
  <si>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</si>
  <si>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</si>
  <si>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</si>
  <si>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</si>
  <si>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</si>
  <si>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</si>
  <si>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</si>
  <si>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</si>
  <si>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</si>
  <si>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</si>
  <si>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</si>
  <si>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</si>
  <si>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</si>
  <si>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</si>
  <si>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</si>
  <si>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</si>
  <si>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</si>
  <si>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</si>
  <si>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</si>
  <si>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</si>
  <si>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</si>
  <si>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</si>
  <si>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</si>
  <si>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</si>
  <si>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</si>
  <si>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</si>
  <si>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</si>
  <si>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</si>
  <si>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</si>
  <si>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</si>
  <si>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</si>
  <si>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</si>
  <si>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</si>
  <si>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</si>
  <si>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</si>
  <si>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</si>
  <si>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</si>
  <si>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</si>
  <si>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</si>
  <si>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</si>
  <si>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</si>
  <si>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</si>
  <si>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</si>
  <si>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</si>
  <si>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</si>
  <si>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</si>
  <si>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</si>
  <si>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</si>
  <si>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</si>
  <si>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</si>
  <si>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</si>
  <si>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</si>
  <si>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</si>
  <si>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</si>
  <si>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</si>
  <si>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</si>
  <si>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</si>
  <si>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</si>
  <si>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</si>
  <si>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</si>
  <si>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</si>
  <si>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</si>
  <si>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</si>
  <si>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</si>
  <si>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</si>
  <si>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</si>
  <si>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</si>
  <si>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</si>
  <si>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</si>
  <si>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</si>
  <si>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</si>
  <si>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</si>
  <si>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</si>
  <si>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</si>
  <si>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</si>
  <si>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</si>
  <si>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</si>
  <si>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</si>
  <si>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</si>
  <si>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</si>
  <si>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</si>
  <si>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</si>
  <si>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</si>
  <si>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</si>
  <si>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</si>
  <si>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</si>
  <si>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</si>
  <si>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</si>
  <si>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</si>
  <si>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</si>
  <si>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</si>
  <si>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</si>
  <si>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</si>
  <si>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</si>
  <si>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</si>
  <si>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</si>
  <si>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</si>
  <si>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</si>
  <si>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</si>
  <si>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</si>
  <si>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</si>
  <si>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</si>
  <si>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</si>
  <si>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</si>
  <si>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</si>
  <si>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</si>
  <si>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</si>
  <si>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</si>
  <si>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</si>
  <si>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</si>
  <si>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</si>
  <si>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</si>
  <si>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</si>
  <si>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</si>
  <si>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</si>
  <si>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</si>
  <si>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</si>
  <si>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</si>
  <si>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</si>
  <si>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</si>
  <si>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</si>
  <si>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</si>
  <si>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</si>
  <si>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</si>
  <si>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</si>
  <si>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</si>
  <si>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</si>
  <si>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</si>
  <si>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</si>
  <si>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</si>
  <si>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</si>
  <si>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</si>
  <si>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</si>
  <si>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</si>
  <si>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</si>
  <si>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</si>
  <si>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</si>
  <si>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</si>
  <si>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</si>
  <si>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</si>
  <si>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</si>
  <si>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</si>
  <si>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</si>
  <si>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</si>
  <si>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</si>
  <si>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</si>
  <si>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</si>
  <si>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</si>
  <si>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</si>
  <si>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</si>
  <si>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</si>
  <si>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</si>
  <si>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</si>
  <si>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</si>
  <si>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</si>
  <si>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</si>
  <si>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</si>
  <si>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</si>
  <si>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</si>
  <si>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</si>
  <si>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</si>
  <si>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</si>
  <si>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</si>
  <si>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</si>
  <si>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</si>
  <si>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</si>
  <si>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</si>
  <si>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</si>
  <si>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</si>
  <si>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</si>
  <si>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</si>
  <si>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</si>
  <si>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</si>
  <si>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</si>
  <si>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</si>
  <si>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</si>
  <si>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</si>
  <si>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</si>
  <si>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</si>
  <si>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</si>
  <si>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</si>
  <si>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</si>
  <si>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</si>
  <si>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</si>
  <si>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</si>
  <si>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</si>
  <si>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</si>
  <si>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</si>
  <si>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</si>
  <si>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</si>
  <si>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</si>
  <si>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</si>
  <si>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</si>
  <si>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</si>
  <si>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</si>
  <si>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</si>
  <si>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</si>
  <si>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</si>
  <si>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</si>
  <si>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</si>
  <si>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</si>
  <si>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</si>
  <si>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</si>
  <si>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</si>
  <si>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</si>
  <si>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</si>
  <si>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</si>
  <si>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</si>
  <si>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</si>
  <si>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</si>
  <si>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</si>
  <si>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</si>
  <si>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</si>
  <si>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</si>
  <si>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</si>
  <si>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</si>
  <si>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</si>
  <si>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</si>
  <si>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</si>
  <si>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</si>
  <si>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</si>
  <si>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</si>
  <si>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</si>
  <si>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</si>
  <si>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</si>
  <si>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</si>
  <si>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</si>
  <si>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</si>
  <si>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</si>
  <si>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</si>
  <si>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</si>
  <si>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</si>
  <si>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</si>
  <si>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</si>
  <si>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</si>
  <si>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</si>
  <si>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</si>
  <si>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</si>
  <si>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</si>
  <si>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</si>
  <si>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</si>
  <si>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</si>
  <si>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</si>
  <si>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</si>
  <si>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</si>
  <si>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</si>
  <si>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</si>
  <si>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</si>
  <si>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</si>
  <si>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</si>
  <si>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</si>
  <si>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</si>
  <si>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</si>
  <si>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</si>
  <si>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</si>
  <si>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</si>
  <si>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</si>
  <si>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</si>
  <si>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</si>
  <si>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</si>
  <si>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</si>
  <si>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</si>
  <si>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</si>
  <si>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</si>
  <si>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</si>
  <si>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</si>
  <si>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</si>
  <si>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</si>
  <si>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</si>
  <si>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</si>
  <si>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</si>
  <si>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</si>
  <si>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</si>
  <si>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</si>
  <si>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</si>
  <si>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</si>
  <si>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</si>
  <si>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</si>
  <si>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</si>
  <si>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</si>
  <si>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</si>
  <si>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</si>
  <si>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</si>
  <si>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</si>
  <si>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</si>
  <si>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</si>
  <si>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</si>
  <si>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</si>
  <si>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</si>
  <si>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</si>
  <si>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</si>
  <si>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</si>
  <si>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</si>
  <si>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</si>
  <si>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</si>
  <si>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</si>
  <si>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</si>
  <si>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</si>
  <si>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</si>
  <si>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</si>
  <si>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</si>
  <si>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</si>
  <si>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</si>
  <si>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</si>
  <si>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</si>
  <si>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</si>
  <si>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</si>
  <si>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</si>
  <si>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</si>
  <si>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</si>
  <si>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</si>
  <si>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</si>
  <si>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</si>
  <si>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</si>
  <si>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</si>
  <si>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</si>
  <si>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</si>
  <si>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</si>
  <si>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</si>
  <si>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</si>
  <si>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</si>
  <si>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</si>
  <si>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</si>
  <si>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</si>
  <si>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</si>
  <si>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</si>
  <si>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</si>
  <si>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</si>
  <si>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</si>
  <si>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</si>
  <si>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</si>
  <si>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</si>
  <si>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</si>
  <si>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</si>
  <si>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</si>
  <si>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</si>
  <si>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</si>
  <si>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</si>
  <si>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</si>
  <si>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</si>
  <si>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</si>
  <si>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</si>
  <si>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</si>
  <si>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</si>
  <si>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</si>
  <si>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</si>
  <si>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</si>
  <si>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</si>
  <si>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</si>
  <si>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</si>
  <si>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</si>
  <si>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</si>
  <si>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</si>
  <si>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</si>
  <si>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</si>
  <si>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</si>
  <si>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</si>
  <si>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</si>
  <si>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</si>
  <si>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</si>
  <si>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</si>
  <si>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</si>
  <si>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</si>
  <si>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</si>
  <si>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</si>
  <si>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</si>
  <si>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</si>
  <si>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</si>
  <si>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</si>
  <si>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</si>
  <si>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</si>
  <si>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</si>
  <si>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</si>
  <si>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</si>
  <si>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</si>
  <si>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</si>
  <si>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</si>
  <si>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</si>
  <si>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</si>
  <si>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</si>
  <si>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</si>
  <si>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</si>
  <si>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</si>
  <si>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</si>
  <si>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</si>
  <si>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</si>
  <si>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</si>
  <si>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</si>
  <si>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</si>
  <si>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</si>
  <si>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</si>
  <si>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</si>
  <si>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</si>
  <si>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</si>
  <si>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</si>
  <si>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</si>
  <si>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</si>
  <si>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</si>
  <si>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</si>
  <si>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</si>
  <si>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</si>
  <si>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</si>
  <si>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</si>
  <si>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</si>
  <si>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</si>
  <si>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</si>
  <si>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</si>
  <si>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</si>
  <si>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</si>
  <si>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</si>
  <si>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</si>
  <si>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</si>
  <si>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</si>
  <si>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</si>
  <si>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</si>
  <si>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</si>
  <si>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</si>
  <si>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</si>
  <si>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</si>
  <si>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</si>
  <si>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</si>
  <si>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</si>
  <si>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</si>
  <si>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</si>
  <si>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</si>
  <si>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</si>
  <si>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</si>
  <si>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</si>
  <si>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</si>
  <si>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</si>
  <si>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</si>
  <si>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</si>
  <si>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</si>
  <si>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</si>
  <si>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</si>
  <si>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</si>
  <si>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</si>
  <si>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</si>
  <si>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</si>
  <si>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</si>
  <si>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</si>
  <si>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</si>
  <si>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</si>
  <si>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</si>
  <si>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</si>
  <si>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</si>
  <si>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</si>
  <si>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</si>
  <si>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</si>
  <si>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</si>
  <si>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</si>
  <si>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</si>
  <si>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</si>
  <si>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</si>
  <si>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</si>
  <si>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</si>
  <si>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</si>
  <si>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</si>
  <si>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</si>
  <si>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</si>
  <si>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</si>
  <si>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</si>
  <si>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</si>
  <si>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</si>
  <si>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</si>
  <si>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</si>
  <si>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</si>
  <si>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</si>
  <si>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</si>
  <si>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</si>
  <si>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</si>
  <si>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</si>
  <si>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</si>
  <si>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</si>
  <si>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</si>
  <si>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</si>
  <si>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</si>
  <si>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</si>
  <si>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</si>
  <si>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</si>
  <si>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</si>
  <si>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</si>
  <si>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</si>
  <si>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</si>
  <si>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</si>
  <si>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</si>
  <si>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</si>
  <si>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</si>
  <si>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</si>
  <si>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</si>
  <si>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</si>
  <si>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</si>
  <si>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</si>
  <si>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</si>
  <si>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</si>
  <si>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</si>
  <si>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</si>
  <si>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</si>
  <si>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</si>
  <si>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</si>
  <si>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</si>
  <si>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</si>
  <si>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</si>
  <si>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</si>
  <si>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</si>
  <si>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</si>
  <si>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</si>
  <si>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</si>
  <si>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</si>
  <si>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</si>
  <si>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</si>
  <si>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</si>
  <si>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</si>
  <si>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</si>
  <si>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</si>
  <si>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</si>
  <si>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</si>
  <si>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</si>
  <si>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</si>
  <si>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</si>
  <si>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</si>
  <si>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</si>
  <si>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</si>
  <si>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</si>
  <si>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</si>
  <si>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</si>
  <si>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</si>
  <si>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</si>
  <si>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</si>
  <si>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</si>
  <si>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</si>
  <si>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</si>
  <si>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</si>
  <si>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</si>
  <si>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</si>
  <si>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</si>
  <si>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</si>
  <si>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</si>
  <si>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</si>
  <si>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</si>
  <si>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</si>
  <si>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</si>
  <si>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</si>
  <si>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</si>
  <si>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</si>
  <si>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</si>
  <si>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</si>
  <si>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</si>
  <si>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</si>
  <si>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</si>
  <si>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</si>
  <si>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</si>
  <si>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</si>
  <si>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</si>
  <si>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</si>
  <si>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</si>
  <si>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</si>
  <si>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</si>
  <si>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</si>
  <si>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</si>
  <si>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</si>
  <si>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</si>
  <si>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</si>
  <si>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</si>
  <si>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</si>
  <si>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</si>
  <si>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</si>
  <si>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</si>
  <si>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</si>
  <si>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</si>
  <si>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</si>
  <si>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</si>
  <si>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</si>
  <si>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</si>
  <si>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</si>
  <si>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</si>
  <si>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</si>
  <si>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</si>
  <si>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</si>
  <si>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</si>
  <si>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</si>
  <si>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</si>
  <si>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</si>
  <si>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</si>
  <si>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</si>
  <si>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</si>
  <si>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</si>
  <si>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</si>
  <si>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</si>
  <si>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</si>
  <si>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</si>
  <si>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</si>
  <si>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</si>
  <si>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</si>
  <si>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</si>
  <si>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</si>
  <si>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</si>
  <si>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</si>
  <si>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</si>
  <si>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</si>
  <si>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</si>
  <si>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</si>
  <si>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</si>
  <si>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</si>
  <si>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</si>
  <si>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</si>
  <si>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</si>
  <si>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</si>
  <si>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</si>
  <si>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</si>
  <si>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</si>
  <si>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</si>
  <si>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</si>
  <si>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</si>
  <si>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</si>
  <si>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</si>
  <si>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</si>
  <si>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</si>
  <si>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</si>
  <si>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</si>
  <si>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</si>
  <si>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</si>
  <si>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</si>
  <si>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</si>
  <si>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</si>
  <si>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</si>
  <si>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</si>
  <si>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</si>
  <si>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</si>
  <si>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</si>
  <si>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</si>
  <si>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</si>
  <si>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</si>
  <si>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</si>
  <si>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</si>
  <si>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</si>
  <si>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</si>
  <si>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</si>
  <si>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</si>
  <si>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</si>
  <si>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</si>
  <si>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</si>
  <si>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</si>
  <si>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</si>
  <si>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</si>
  <si>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</si>
  <si>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</si>
  <si>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</si>
  <si>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</si>
  <si>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</si>
  <si>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</si>
  <si>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</si>
  <si>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</si>
  <si>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</si>
  <si>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</si>
  <si>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</si>
  <si>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</si>
  <si>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</si>
  <si>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</si>
  <si>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</si>
  <si>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</si>
  <si>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</si>
  <si>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</si>
  <si>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</si>
  <si>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</si>
  <si>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</si>
  <si>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</si>
  <si>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</si>
  <si>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</si>
  <si>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</si>
  <si>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</si>
  <si>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</si>
  <si>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</si>
  <si>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</si>
  <si>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</si>
  <si>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</si>
  <si>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</si>
  <si>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</si>
  <si>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</si>
  <si>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</si>
  <si>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</si>
  <si>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</si>
  <si>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</si>
  <si>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</si>
  <si>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</si>
  <si>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</si>
  <si>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</si>
  <si>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</si>
  <si>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</si>
  <si>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</si>
  <si>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</si>
  <si>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</si>
  <si>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</si>
  <si>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</si>
  <si>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</si>
  <si>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</si>
  <si>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</si>
  <si>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</si>
  <si>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</si>
  <si>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</si>
  <si>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</si>
  <si>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</si>
  <si>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</si>
  <si>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</si>
  <si>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</si>
  <si>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</si>
  <si>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</si>
  <si>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</si>
  <si>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</si>
  <si>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</si>
  <si>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</si>
  <si>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</si>
  <si>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</si>
  <si>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</si>
  <si>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</si>
  <si>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</si>
  <si>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</si>
  <si>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</si>
  <si>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</si>
  <si>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</si>
  <si>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</si>
  <si>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</si>
  <si>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</si>
  <si>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</si>
  <si>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</si>
  <si>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</si>
  <si>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</si>
  <si>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</si>
  <si>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</si>
  <si>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</si>
  <si>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</si>
  <si>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</si>
  <si>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</si>
  <si>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</si>
  <si>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</si>
  <si>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</si>
  <si>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</si>
  <si>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</si>
  <si>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</si>
  <si>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</si>
  <si>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</si>
  <si>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</si>
  <si>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</si>
  <si>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</si>
  <si>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</si>
  <si>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</si>
  <si>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</si>
  <si>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</si>
  <si>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</si>
  <si>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</si>
  <si>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</si>
  <si>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</si>
  <si>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</si>
  <si>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</si>
  <si>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</si>
  <si>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</si>
  <si>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</si>
  <si>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</si>
  <si>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</si>
  <si>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</si>
  <si>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</si>
  <si>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</si>
  <si>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</si>
  <si>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</si>
  <si>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</si>
  <si>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</si>
  <si>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</si>
  <si>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</si>
  <si>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</si>
  <si>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</si>
  <si>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</si>
  <si>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</si>
  <si>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</si>
  <si>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</si>
  <si>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</si>
  <si>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</si>
  <si>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</si>
  <si>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</si>
  <si>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</si>
  <si>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</si>
  <si>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</si>
  <si>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</si>
  <si>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</si>
  <si>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</si>
  <si>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</si>
  <si>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</si>
  <si>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</si>
  <si>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</si>
  <si>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</si>
  <si>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</si>
  <si>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</si>
  <si>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</si>
  <si>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</si>
  <si>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</si>
  <si>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</si>
  <si>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</si>
  <si>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</si>
  <si>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</si>
  <si>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</si>
  <si>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</si>
  <si>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</si>
  <si>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</si>
  <si>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</si>
  <si>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</si>
  <si>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</si>
  <si>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</si>
  <si>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</si>
  <si>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</si>
  <si>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</si>
  <si>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</si>
  <si>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</si>
  <si>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</si>
  <si>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</si>
  <si>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</si>
  <si>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</si>
  <si>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</si>
  <si>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</si>
  <si>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</si>
  <si>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</si>
  <si>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</si>
  <si>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</si>
  <si>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</si>
  <si>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</si>
  <si>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</si>
  <si>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</si>
  <si>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</si>
  <si>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</si>
  <si>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</si>
  <si>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</si>
  <si>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</si>
  <si>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</si>
  <si>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</si>
  <si>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</si>
  <si>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</si>
  <si>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</si>
  <si>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</si>
  <si>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</si>
  <si>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</si>
  <si>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</si>
  <si>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</si>
  <si>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</si>
  <si>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</si>
  <si>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</si>
  <si>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</si>
  <si>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</si>
  <si>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</si>
  <si>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</si>
  <si>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</si>
  <si>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</si>
  <si>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</si>
  <si>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</si>
  <si>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</si>
  <si>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</si>
  <si>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</si>
  <si>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</si>
  <si>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</si>
  <si>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</si>
  <si>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</si>
  <si>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</si>
  <si>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</si>
  <si>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</si>
  <si>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</si>
  <si>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</si>
  <si>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</si>
  <si>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</si>
  <si>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</si>
  <si>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</si>
  <si>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</si>
  <si>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</si>
  <si>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</si>
  <si>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</si>
  <si>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</si>
  <si>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</si>
  <si>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</si>
  <si>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</si>
  <si>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</si>
  <si>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</si>
  <si>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</si>
  <si>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</si>
  <si>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</si>
  <si>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</si>
  <si>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</si>
  <si>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</si>
  <si>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</si>
  <si>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</si>
  <si>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</si>
  <si>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</si>
  <si>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</si>
  <si>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</si>
  <si>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</si>
  <si>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</si>
  <si>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</si>
  <si>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</si>
  <si>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</si>
  <si>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</si>
  <si>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</si>
  <si>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</si>
  <si>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</si>
  <si>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</si>
  <si>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</si>
  <si>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</si>
  <si>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</si>
  <si>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</si>
  <si>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</si>
  <si>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</si>
  <si>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</si>
  <si>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</si>
  <si>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</si>
  <si>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</si>
  <si>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</si>
  <si>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</si>
  <si>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</si>
  <si>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</si>
  <si>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</si>
  <si>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</si>
  <si>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</si>
  <si>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</si>
  <si>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</si>
  <si>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</si>
  <si>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</si>
  <si>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</si>
  <si>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</si>
  <si>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</si>
  <si>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</si>
  <si>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</si>
  <si>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</si>
  <si>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</si>
  <si>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</si>
  <si>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</si>
  <si>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</si>
  <si>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</si>
  <si>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</si>
  <si>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</si>
  <si>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</si>
  <si>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</si>
  <si>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</si>
  <si>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</si>
  <si>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</si>
  <si>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</si>
  <si>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</si>
  <si>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</si>
  <si>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</si>
  <si>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</si>
  <si>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</si>
  <si>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</si>
  <si>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</si>
  <si>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</si>
  <si>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</si>
  <si>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</si>
  <si>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</si>
  <si>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</si>
  <si>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</si>
  <si>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</si>
  <si>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</si>
  <si>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</si>
  <si>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</si>
  <si>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</si>
  <si>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</si>
  <si>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</si>
  <si>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</si>
  <si>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</si>
  <si>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</si>
  <si>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</si>
  <si>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</si>
  <si>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</si>
  <si>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</si>
  <si>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</si>
  <si>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</si>
  <si>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</si>
  <si>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</si>
  <si>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</si>
  <si>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</si>
  <si>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</si>
  <si>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</si>
  <si>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</si>
  <si>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</si>
  <si>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</si>
  <si>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</si>
  <si>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</si>
  <si>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</si>
  <si>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</si>
  <si>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</si>
  <si>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</si>
  <si>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</si>
  <si>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</si>
  <si>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</si>
  <si>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</si>
  <si>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</si>
  <si>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</si>
  <si>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</si>
  <si>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</si>
  <si>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</si>
  <si>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</si>
  <si>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</si>
  <si>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</si>
  <si>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</si>
  <si>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</si>
  <si>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</si>
  <si>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</si>
  <si>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</si>
  <si>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</si>
  <si>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</si>
  <si>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</si>
  <si>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</si>
  <si>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</si>
  <si>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</si>
  <si>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</si>
  <si>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</si>
  <si>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</si>
  <si>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</si>
  <si>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</si>
  <si>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</si>
  <si>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</si>
  <si>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</si>
  <si>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</si>
  <si>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</si>
  <si>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</si>
  <si>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</si>
  <si>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</si>
  <si>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</si>
  <si>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</si>
  <si>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</si>
  <si>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</si>
  <si>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</si>
  <si>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</si>
  <si>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</si>
  <si>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</si>
  <si>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</si>
  <si>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</si>
  <si>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</si>
  <si>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</si>
  <si>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</si>
  <si>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</si>
  <si>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</si>
  <si>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</si>
  <si>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</si>
  <si>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</si>
  <si>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</si>
  <si>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</si>
  <si>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</si>
  <si>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</si>
  <si>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</si>
  <si>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</si>
  <si>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</si>
  <si>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</si>
  <si>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</si>
  <si>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</si>
  <si>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</si>
  <si>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</si>
  <si>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</si>
  <si>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</si>
  <si>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</si>
  <si>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</si>
  <si>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</si>
  <si>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</si>
  <si>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</si>
  <si>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</si>
  <si>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</si>
  <si>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</si>
  <si>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</si>
  <si>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</si>
  <si>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</si>
  <si>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</si>
  <si>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</si>
  <si>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</si>
  <si>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</si>
  <si>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</si>
  <si>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</si>
  <si>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</si>
  <si>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</si>
  <si>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</si>
  <si>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</si>
  <si>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</si>
  <si>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</si>
  <si>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</si>
  <si>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</si>
  <si>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</si>
  <si>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</si>
  <si>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</si>
  <si>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</si>
  <si>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</si>
  <si>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</si>
  <si>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</si>
  <si>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</si>
  <si>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</si>
  <si>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</si>
  <si>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</si>
  <si>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</si>
  <si>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</si>
  <si>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</si>
  <si>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</si>
  <si>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</si>
  <si>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</si>
  <si>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</si>
  <si>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</si>
  <si>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</si>
  <si>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</si>
  <si>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</si>
  <si>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</si>
  <si>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</si>
  <si>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</si>
  <si>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</si>
  <si>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</si>
  <si>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</si>
  <si>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</si>
  <si>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</si>
  <si>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</si>
  <si>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</si>
  <si>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</si>
  <si>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</si>
  <si>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</si>
  <si>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</si>
  <si>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</si>
  <si>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</si>
  <si>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</si>
  <si>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</si>
  <si>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</si>
  <si>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</si>
  <si>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</si>
  <si>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</si>
  <si>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</si>
  <si>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</si>
  <si>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</si>
  <si>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</si>
  <si>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</si>
  <si>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</si>
  <si>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</si>
  <si>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</si>
  <si>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</si>
  <si>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</si>
  <si>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</si>
  <si>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</si>
  <si>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</si>
  <si>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</si>
  <si>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</si>
  <si>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</si>
  <si>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</si>
  <si>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</si>
  <si>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</si>
  <si>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</si>
  <si>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</si>
  <si>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</si>
  <si>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</si>
  <si>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</si>
  <si>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</si>
  <si>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</si>
  <si>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</si>
  <si>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</si>
  <si>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</si>
  <si>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</si>
  <si>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</si>
  <si>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</si>
  <si>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</si>
  <si>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</si>
  <si>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</si>
  <si>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</si>
  <si>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</si>
  <si>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</si>
  <si>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</si>
  <si>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</si>
  <si>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</si>
  <si>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</si>
  <si>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</si>
  <si>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</si>
  <si>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</si>
  <si>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</si>
  <si>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</si>
  <si>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</si>
  <si>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</si>
  <si>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</si>
  <si>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</si>
  <si>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</si>
  <si>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</si>
  <si>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</si>
  <si>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</si>
  <si>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</si>
  <si>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</si>
  <si>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</si>
  <si>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</si>
  <si>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</si>
  <si>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</si>
  <si>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</si>
  <si>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</si>
  <si>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</si>
  <si>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</si>
  <si>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</si>
  <si>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</si>
  <si>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</si>
  <si>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</si>
  <si>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</si>
  <si>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</si>
  <si>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</si>
  <si>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</si>
  <si>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</si>
  <si>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</si>
  <si>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</si>
  <si>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</si>
  <si>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</si>
  <si>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</si>
  <si>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</si>
  <si>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</si>
  <si>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</si>
  <si>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</si>
  <si>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</si>
  <si>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</si>
  <si>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</si>
  <si>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</si>
  <si>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</si>
  <si>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</si>
  <si>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</si>
  <si>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</si>
  <si>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</si>
  <si>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</si>
  <si>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</si>
  <si>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</si>
  <si>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</si>
  <si>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</si>
  <si>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</si>
  <si>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</si>
  <si>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</si>
  <si>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</si>
  <si>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</si>
  <si>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</si>
  <si>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</si>
  <si>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</si>
  <si>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</si>
  <si>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</si>
  <si>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</si>
  <si>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</si>
  <si>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</si>
  <si>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</si>
  <si>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</si>
  <si>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</si>
  <si>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</si>
  <si>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</si>
  <si>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</si>
  <si>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</si>
  <si>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</si>
  <si>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</si>
  <si>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</si>
  <si>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</si>
  <si>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</si>
  <si>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</si>
  <si>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</si>
  <si>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</si>
  <si>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</si>
  <si>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</si>
  <si>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</si>
  <si>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</si>
  <si>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</si>
  <si>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</si>
  <si>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</si>
  <si>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</si>
  <si>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</si>
  <si>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</si>
  <si>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</si>
  <si>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</si>
  <si>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</si>
  <si>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</si>
  <si>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</si>
  <si>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</si>
  <si>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</si>
  <si>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</si>
  <si>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</si>
  <si>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</si>
  <si>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</si>
  <si>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</si>
  <si>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</si>
  <si>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</si>
  <si>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</si>
  <si>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</si>
  <si>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</si>
  <si>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</si>
  <si>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</si>
  <si>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</si>
  <si>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</si>
  <si>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</si>
  <si>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</si>
  <si>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</si>
  <si>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</si>
  <si>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</si>
  <si>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</si>
  <si>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</si>
  <si>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</si>
  <si>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</si>
  <si>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</si>
  <si>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</si>
  <si>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</si>
  <si>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</si>
  <si>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</si>
  <si>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</si>
  <si>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</si>
  <si>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</si>
  <si>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</si>
  <si>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</si>
  <si>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</si>
  <si>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</si>
  <si>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</si>
  <si>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</si>
  <si>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</si>
  <si>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</si>
  <si>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</si>
  <si>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</si>
  <si>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</si>
  <si>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</si>
  <si>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</si>
  <si>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</si>
  <si>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</si>
  <si>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</si>
  <si>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</si>
  <si>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</si>
  <si>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</si>
  <si>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</si>
  <si>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</si>
  <si>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</si>
  <si>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</si>
  <si>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</si>
  <si>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</si>
  <si>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</si>
  <si>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</si>
  <si>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</si>
  <si>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</si>
  <si>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</si>
  <si>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</si>
  <si>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</si>
  <si>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</si>
  <si>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</si>
  <si>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</si>
  <si>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</si>
  <si>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</si>
  <si>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</si>
  <si>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</si>
  <si>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</si>
  <si>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</si>
  <si>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</si>
  <si>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</si>
  <si>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</si>
  <si>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</si>
  <si>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</si>
  <si>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</si>
  <si>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</si>
  <si>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</si>
  <si>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</si>
  <si>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</si>
  <si>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</si>
  <si>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</si>
  <si>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</si>
  <si>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</si>
  <si>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</si>
  <si>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</si>
  <si>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</si>
  <si>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</si>
  <si>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</si>
  <si>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</si>
  <si>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</si>
  <si>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</si>
  <si>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</si>
  <si>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</si>
  <si>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</si>
  <si>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</si>
  <si>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</si>
  <si>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</si>
  <si>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</si>
  <si>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</si>
  <si>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</si>
  <si>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</si>
  <si>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</si>
  <si>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</si>
  <si>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</si>
  <si>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</si>
  <si>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</si>
  <si>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</si>
  <si>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</si>
  <si>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</si>
  <si>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</si>
  <si>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</si>
  <si>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</si>
  <si>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</si>
  <si>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</si>
  <si>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</si>
  <si>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</si>
  <si>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</si>
  <si>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</si>
  <si>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</si>
  <si>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</si>
  <si>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</si>
  <si>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</si>
  <si>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</si>
  <si>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</si>
  <si>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</si>
  <si>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</si>
  <si>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</si>
  <si>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</si>
  <si>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</si>
  <si>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</si>
  <si>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</si>
  <si>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</si>
  <si>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</si>
  <si>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</si>
  <si>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</si>
  <si>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</si>
  <si>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</si>
  <si>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</si>
  <si>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</si>
  <si>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</si>
  <si>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</si>
  <si>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</si>
  <si>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</si>
  <si>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</si>
  <si>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</si>
  <si>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</si>
  <si>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</si>
  <si>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</si>
  <si>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</si>
  <si>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</si>
  <si>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</si>
  <si>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</si>
  <si>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</si>
  <si>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</si>
  <si>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</si>
  <si>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</si>
  <si>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</si>
  <si>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</si>
  <si>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</si>
  <si>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</si>
  <si>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</si>
  <si>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</si>
  <si>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</si>
  <si>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</si>
  <si>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</si>
  <si>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</si>
  <si>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</si>
  <si>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</si>
  <si>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</si>
  <si>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</si>
  <si>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</si>
  <si>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</si>
  <si>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</si>
  <si>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</si>
  <si>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</si>
  <si>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</si>
  <si>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</si>
  <si>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</si>
  <si>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</si>
  <si>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</si>
  <si>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</si>
  <si>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</si>
  <si>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</si>
  <si>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</si>
  <si>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</si>
  <si>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</si>
  <si>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</si>
  <si>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</si>
  <si>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</si>
  <si>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</si>
  <si>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</si>
  <si>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</si>
  <si>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</si>
  <si>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</si>
  <si>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</si>
  <si>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</si>
  <si>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</si>
  <si>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</si>
  <si>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</si>
  <si>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</si>
  <si>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</si>
  <si>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</si>
  <si>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</si>
  <si>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</si>
  <si>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</si>
  <si>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</si>
  <si>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</si>
  <si>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</si>
  <si>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</si>
  <si>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</si>
  <si>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</si>
  <si>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</si>
  <si>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</si>
  <si>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</si>
  <si>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</si>
  <si>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</si>
  <si>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</si>
  <si>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</si>
  <si>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</si>
  <si>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</si>
  <si>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</si>
  <si>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</si>
  <si>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</si>
  <si>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</si>
  <si>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</si>
  <si>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</si>
  <si>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</si>
  <si>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</si>
  <si>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</si>
  <si>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</si>
  <si>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</si>
  <si>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</si>
  <si>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</si>
  <si>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</si>
  <si>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</si>
  <si>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</si>
  <si>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</si>
  <si>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</si>
  <si>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</si>
  <si>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</si>
  <si>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</si>
  <si>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</si>
  <si>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</si>
  <si>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</si>
  <si>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</si>
  <si>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</si>
  <si>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</si>
  <si>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</si>
  <si>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</si>
  <si>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</si>
  <si>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</si>
  <si>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</si>
  <si>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</si>
  <si>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</si>
  <si>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</si>
  <si>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</si>
  <si>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</si>
  <si>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</si>
  <si>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</si>
  <si>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</si>
  <si>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</si>
  <si>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</si>
  <si>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</si>
  <si>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</si>
  <si>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</si>
  <si>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</si>
  <si>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</si>
  <si>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</si>
  <si>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</si>
  <si>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</si>
  <si>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</si>
  <si>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</si>
  <si>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</si>
  <si>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</si>
  <si>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</si>
  <si>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</si>
  <si>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</si>
  <si>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</si>
  <si>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</si>
  <si>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</si>
  <si>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</si>
  <si>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</si>
  <si>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</si>
  <si>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</si>
  <si>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</si>
  <si>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</si>
  <si>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</si>
  <si>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</si>
  <si>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</si>
  <si>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</si>
  <si>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</si>
  <si>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</si>
  <si>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</si>
  <si>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</si>
  <si>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</si>
  <si>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</si>
  <si>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</si>
  <si>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</si>
  <si>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</si>
  <si>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</si>
  <si>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</si>
  <si>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</si>
  <si>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</si>
  <si>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</si>
  <si>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</si>
  <si>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</si>
  <si>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</si>
  <si>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</si>
  <si>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</si>
  <si>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</si>
  <si>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</si>
  <si>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</si>
  <si>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</si>
  <si>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</si>
  <si>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</si>
  <si>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</si>
  <si>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</si>
  <si>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</si>
  <si>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</si>
  <si>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</si>
  <si>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</si>
  <si>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</si>
  <si>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</si>
  <si>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</si>
  <si>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</si>
  <si>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</si>
  <si>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</si>
  <si>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</si>
  <si>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</si>
  <si>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</si>
  <si>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</si>
  <si>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</si>
  <si>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</si>
  <si>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</si>
  <si>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</si>
  <si>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</si>
  <si>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</si>
  <si>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</si>
  <si>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</si>
  <si>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</si>
  <si>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</si>
  <si>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</si>
  <si>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</si>
  <si>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</si>
  <si>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</si>
  <si>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</si>
  <si>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</si>
  <si>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</si>
  <si>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</si>
  <si>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</si>
  <si>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</si>
  <si>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</si>
  <si>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</si>
  <si>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</si>
  <si>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</si>
  <si>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</si>
  <si>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</si>
  <si>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</si>
  <si>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</si>
  <si>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</si>
  <si>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</si>
  <si>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</si>
  <si>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</si>
  <si>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</si>
  <si>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</si>
  <si>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</si>
  <si>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</si>
  <si>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</si>
  <si>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</si>
  <si>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</si>
  <si>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</si>
  <si>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</si>
  <si>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</si>
  <si>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</si>
  <si>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</si>
  <si>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</si>
  <si>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</si>
  <si>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</si>
  <si>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</si>
  <si>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</si>
  <si>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</si>
  <si>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</si>
  <si>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</si>
  <si>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</si>
  <si>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</si>
  <si>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</si>
  <si>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</si>
  <si>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</si>
  <si>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</si>
  <si>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</si>
  <si>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</si>
  <si>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</si>
  <si>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</si>
  <si>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</si>
  <si>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</si>
  <si>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</si>
  <si>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</si>
  <si>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</si>
  <si>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</si>
  <si>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</si>
  <si>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</si>
  <si>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</si>
  <si>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</si>
  <si>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</si>
  <si>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</si>
  <si>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</si>
  <si>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</si>
  <si>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</si>
  <si>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</si>
  <si>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</si>
  <si>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</si>
  <si>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</si>
  <si>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</si>
  <si>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</si>
  <si>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</si>
  <si>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</si>
  <si>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</si>
  <si>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</si>
  <si>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</si>
  <si>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</si>
  <si>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</si>
  <si>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</si>
  <si>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</si>
  <si>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</si>
  <si>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</si>
  <si>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</si>
  <si>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</si>
  <si>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</si>
  <si>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</si>
  <si>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</si>
  <si>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</si>
  <si>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</si>
  <si>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</si>
  <si>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</si>
  <si>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</si>
  <si>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</si>
  <si>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</si>
  <si>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</si>
  <si>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</si>
  <si>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</si>
  <si>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</si>
  <si>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</si>
  <si>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</si>
  <si>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</si>
  <si>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</si>
  <si>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</si>
  <si>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</si>
  <si>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</si>
  <si>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</si>
  <si>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</si>
  <si>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</si>
  <si>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</si>
  <si>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</si>
  <si>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</si>
  <si>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</si>
  <si>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</si>
  <si>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</si>
  <si>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</si>
  <si>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</si>
  <si>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</si>
  <si>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</si>
  <si>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</si>
  <si>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</si>
  <si>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</si>
  <si>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</si>
  <si>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</si>
  <si>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</si>
  <si>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</si>
  <si>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</si>
  <si>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</si>
  <si>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</si>
  <si>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</si>
  <si>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</si>
  <si>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</si>
  <si>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</si>
  <si>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</si>
  <si>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</si>
  <si>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</si>
  <si>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</si>
  <si>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</si>
  <si>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</si>
  <si>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</si>
  <si>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</si>
  <si>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</si>
  <si>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</si>
  <si>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</si>
  <si>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</si>
  <si>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</si>
  <si>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</si>
  <si>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</si>
  <si>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</si>
  <si>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</si>
  <si>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</si>
  <si>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</si>
  <si>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</si>
  <si>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</si>
  <si>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</si>
  <si>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</si>
  <si>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</si>
  <si>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</si>
  <si>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</si>
  <si>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</si>
  <si>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</si>
  <si>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</si>
  <si>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</si>
  <si>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</si>
  <si>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</si>
  <si>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</si>
  <si>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</si>
  <si>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</si>
  <si>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</si>
  <si>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</si>
  <si>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</si>
  <si>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</si>
  <si>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</si>
  <si>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</si>
  <si>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</si>
  <si>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</si>
  <si>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</si>
  <si>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</si>
  <si>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</si>
  <si>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</si>
  <si>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</si>
  <si>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</si>
  <si>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</si>
  <si>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</si>
  <si>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</si>
  <si>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</si>
  <si>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</si>
  <si>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</si>
  <si>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</si>
  <si>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</si>
  <si>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</si>
  <si>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</si>
  <si>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</si>
  <si>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</si>
  <si>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</si>
  <si>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</si>
  <si>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</si>
  <si>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</si>
  <si>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</si>
  <si>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</si>
  <si>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</si>
  <si>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</si>
  <si>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</si>
  <si>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</si>
  <si>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</si>
  <si>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</si>
  <si>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</si>
  <si>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</si>
  <si>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</si>
  <si>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</si>
  <si>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</si>
  <si>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</si>
  <si>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</si>
  <si>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</si>
  <si>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</si>
  <si>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</si>
  <si>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</si>
  <si>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</si>
  <si>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</si>
  <si>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</si>
  <si>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</si>
  <si>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</si>
  <si>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</si>
  <si>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</si>
  <si>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</si>
  <si>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</si>
  <si>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</si>
  <si>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</si>
  <si>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</si>
  <si>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</si>
  <si>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</si>
  <si>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</si>
  <si>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</si>
  <si>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</si>
  <si>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</si>
  <si>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</si>
  <si>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</si>
  <si>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</si>
  <si>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</si>
  <si>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</si>
  <si>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</si>
  <si>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</si>
  <si>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</si>
  <si>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</si>
  <si>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</si>
  <si>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</si>
  <si>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</si>
  <si>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</si>
  <si>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</si>
  <si>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</si>
  <si>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</si>
  <si>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</si>
  <si>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</si>
  <si>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</si>
  <si>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</si>
  <si>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</si>
  <si>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</si>
  <si>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</si>
  <si>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</si>
  <si>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</si>
  <si>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</si>
  <si>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</si>
  <si>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</si>
  <si>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</si>
  <si>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</si>
  <si>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</si>
  <si>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</si>
  <si>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</si>
  <si>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</si>
  <si>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</si>
  <si>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</si>
  <si>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</si>
  <si>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</si>
  <si>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</si>
  <si>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</si>
  <si>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</si>
  <si>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</si>
  <si>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</si>
  <si>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</si>
  <si>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</si>
  <si>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</si>
  <si>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</si>
  <si>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</si>
  <si>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</si>
  <si>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</si>
  <si>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</si>
  <si>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</si>
  <si>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</si>
  <si>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</si>
  <si>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</si>
  <si>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</si>
  <si>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</si>
  <si>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</si>
  <si>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</si>
  <si>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</si>
  <si>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</si>
  <si>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</si>
  <si>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</si>
  <si>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</si>
  <si>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</si>
  <si>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</si>
  <si>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</si>
  <si>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</si>
  <si>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</si>
  <si>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</si>
  <si>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</si>
  <si>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</si>
  <si>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</si>
  <si>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</si>
  <si>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</si>
  <si>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</si>
  <si>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</si>
  <si>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</si>
  <si>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</si>
  <si>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</si>
  <si>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</si>
  <si>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</si>
  <si>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</si>
  <si>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</si>
  <si>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</si>
  <si>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</si>
  <si>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</si>
  <si>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</si>
  <si>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</si>
  <si>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</si>
  <si>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</si>
  <si>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</si>
  <si>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</si>
  <si>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</si>
  <si>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</si>
  <si>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</si>
  <si>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</si>
  <si>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</si>
  <si>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</si>
  <si>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</si>
  <si>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</si>
  <si>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</si>
  <si>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</si>
  <si>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</si>
  <si>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</si>
  <si>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</si>
  <si>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</si>
  <si>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</si>
  <si>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</si>
  <si>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</si>
  <si>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</si>
  <si>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</si>
  <si>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</si>
  <si>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</si>
  <si>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</si>
  <si>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</si>
  <si>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</si>
  <si>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</si>
  <si>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</si>
  <si>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</si>
  <si>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</si>
  <si>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</si>
  <si>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</si>
  <si>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</si>
  <si>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</si>
  <si>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</si>
  <si>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</si>
  <si>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</si>
  <si>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</si>
  <si>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</si>
  <si>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</si>
  <si>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</si>
  <si>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</si>
  <si>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</si>
  <si>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</si>
  <si>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</si>
  <si>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</si>
  <si>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</si>
  <si>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</si>
  <si>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</si>
  <si>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</si>
  <si>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</si>
  <si>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</si>
  <si>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</si>
  <si>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</si>
  <si>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</si>
  <si>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</si>
  <si>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</si>
  <si>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</si>
  <si>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</si>
  <si>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</si>
  <si>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</si>
  <si>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</si>
  <si>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</si>
  <si>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</si>
  <si>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</si>
  <si>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</si>
  <si>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</si>
  <si>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</si>
  <si>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</si>
  <si>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</si>
  <si>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</si>
  <si>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</si>
  <si>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</si>
  <si>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</si>
  <si>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</si>
  <si>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</si>
  <si>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</si>
  <si>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</si>
  <si>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</si>
  <si>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</si>
  <si>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</si>
  <si>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</si>
  <si>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</si>
  <si>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</si>
  <si>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</si>
  <si>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</si>
  <si>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</si>
  <si>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</si>
  <si>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</si>
  <si>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</si>
  <si>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</si>
  <si>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</si>
  <si>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</si>
  <si>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</si>
  <si>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</si>
  <si>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</si>
  <si>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</si>
  <si>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</si>
  <si>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</si>
  <si>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</si>
  <si>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</si>
  <si>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</si>
  <si>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</si>
  <si>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</si>
  <si>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</si>
  <si>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</si>
  <si>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</si>
  <si>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</si>
  <si>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</si>
  <si>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</si>
  <si>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</si>
  <si>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</si>
  <si>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</si>
  <si>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</si>
  <si>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</si>
  <si>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</si>
  <si>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</si>
  <si>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</si>
  <si>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</si>
  <si>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</si>
  <si>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</si>
  <si>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</si>
  <si>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</si>
  <si>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</si>
  <si>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</si>
  <si>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</si>
  <si>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</si>
  <si>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</si>
  <si>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</si>
  <si>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</si>
  <si>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</si>
  <si>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</si>
  <si>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</si>
  <si>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</si>
  <si>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</si>
  <si>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</si>
  <si>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</si>
  <si>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</si>
  <si>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</si>
  <si>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</si>
  <si>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</si>
  <si>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</si>
  <si>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</si>
  <si>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</si>
  <si>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</si>
  <si>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</si>
  <si>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</si>
  <si>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</si>
  <si>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</si>
  <si>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</si>
  <si>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</si>
  <si>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</si>
  <si>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</si>
  <si>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</si>
  <si>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</si>
  <si>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</si>
  <si>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</si>
  <si>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</si>
  <si>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</si>
  <si>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</si>
  <si>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</si>
  <si>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</si>
  <si>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</si>
  <si>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</si>
  <si>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</si>
  <si>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</si>
  <si>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</si>
  <si>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</si>
  <si>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</si>
  <si>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</si>
  <si>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</si>
  <si>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</si>
  <si>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</si>
  <si>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</si>
  <si>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</si>
  <si>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</si>
  <si>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</si>
  <si>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</si>
  <si>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</si>
  <si>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</si>
  <si>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</si>
  <si>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</si>
  <si>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</si>
  <si>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</si>
  <si>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</si>
  <si>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</si>
  <si>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</si>
  <si>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</si>
  <si>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</si>
  <si>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</si>
  <si>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</si>
  <si>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</si>
  <si>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</si>
  <si>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</si>
  <si>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</si>
  <si>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</si>
  <si>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</si>
  <si>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</si>
  <si>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</si>
  <si>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</si>
  <si>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</si>
  <si>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</si>
  <si>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</si>
  <si>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</si>
  <si>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</si>
  <si>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</si>
  <si>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</si>
  <si>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</si>
  <si>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</si>
  <si>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</si>
  <si>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</si>
  <si>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</si>
  <si>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</si>
  <si>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</si>
  <si>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</si>
  <si>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</si>
  <si>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</si>
  <si>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</si>
  <si>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</si>
  <si>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</si>
  <si>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</si>
  <si>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</si>
  <si>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</si>
  <si>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</si>
  <si>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</si>
  <si>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</si>
  <si>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</si>
  <si>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</si>
  <si>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</si>
  <si>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</si>
  <si>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</si>
  <si>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</si>
  <si>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</si>
  <si>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</si>
  <si>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</si>
  <si>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</si>
  <si>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</si>
  <si>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</si>
  <si>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</si>
  <si>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</si>
  <si>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</si>
  <si>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</si>
  <si>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</si>
  <si>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</si>
  <si>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</si>
  <si>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</si>
  <si>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</si>
  <si>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</si>
  <si>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</si>
  <si>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</si>
  <si>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</si>
  <si>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</si>
  <si>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</si>
  <si>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</si>
  <si>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</si>
  <si>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</si>
  <si>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</si>
  <si>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</si>
  <si>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</si>
  <si>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</si>
  <si>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</si>
  <si>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</si>
  <si>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</si>
  <si>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</si>
  <si>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</si>
  <si>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</si>
  <si>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</si>
  <si>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</si>
  <si>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</si>
  <si>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</si>
  <si>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</si>
  <si>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</si>
  <si>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</si>
  <si>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</si>
  <si>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</si>
  <si>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</si>
  <si>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</si>
  <si>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</si>
  <si>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</si>
  <si>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</si>
  <si>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</si>
  <si>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</si>
  <si>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</si>
  <si>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</si>
  <si>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</si>
  <si>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</si>
  <si>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</si>
  <si>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</si>
  <si>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</si>
  <si>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</si>
  <si>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</si>
  <si>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</si>
  <si>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</si>
  <si>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</si>
  <si>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</si>
  <si>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</si>
  <si>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</si>
  <si>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</si>
  <si>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</si>
  <si>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</si>
  <si>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</si>
  <si>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</si>
  <si>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</si>
  <si>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</si>
  <si>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</si>
  <si>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</si>
  <si>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</si>
  <si>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</si>
  <si>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</si>
  <si>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</si>
  <si>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</si>
  <si>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</si>
  <si>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</si>
  <si>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</si>
  <si>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</si>
  <si>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</si>
  <si>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</si>
  <si>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</si>
  <si>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</si>
  <si>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</si>
  <si>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</si>
  <si>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</si>
  <si>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</si>
  <si>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</si>
  <si>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</si>
  <si>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</si>
  <si>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</si>
  <si>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</si>
  <si>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</si>
  <si>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</si>
  <si>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</si>
  <si>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</si>
  <si>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</si>
  <si>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</si>
  <si>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</si>
  <si>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</si>
  <si>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</si>
  <si>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</si>
  <si>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</si>
  <si>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</si>
  <si>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</si>
  <si>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</si>
  <si>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</si>
  <si>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</si>
  <si>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</si>
  <si>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</si>
  <si>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</si>
  <si>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</si>
  <si>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</si>
  <si>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</si>
  <si>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</si>
  <si>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</si>
  <si>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</si>
  <si>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</si>
  <si>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</si>
  <si>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</si>
  <si>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</si>
  <si>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</si>
  <si>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</si>
  <si>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</si>
  <si>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</si>
  <si>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</si>
  <si>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</si>
  <si>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</si>
  <si>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</si>
  <si>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</si>
  <si>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</si>
  <si>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</si>
  <si>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</si>
  <si>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</si>
  <si>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</si>
  <si>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</si>
  <si>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</si>
  <si>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</si>
  <si>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</si>
  <si>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</si>
  <si>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</si>
  <si>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</si>
  <si>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</si>
  <si>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</si>
  <si>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</si>
  <si>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</si>
  <si>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</si>
  <si>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</si>
  <si>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</si>
  <si>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</si>
  <si>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</si>
  <si>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</si>
  <si>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</si>
  <si>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</si>
  <si>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</si>
  <si>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</si>
  <si>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</si>
  <si>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</si>
  <si>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</si>
  <si>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</si>
  <si>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</si>
  <si>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</si>
  <si>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</si>
  <si>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</si>
  <si>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</si>
  <si>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</si>
  <si>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</si>
  <si>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</si>
  <si>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</si>
  <si>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</si>
  <si>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</si>
  <si>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</si>
  <si>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</si>
  <si>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</si>
  <si>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</si>
  <si>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</si>
  <si>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</si>
  <si>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</si>
  <si>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</si>
  <si>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</si>
  <si>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</si>
  <si>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</si>
  <si>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</si>
  <si>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</si>
  <si>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</si>
  <si>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</si>
  <si>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</si>
  <si>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</si>
  <si>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</si>
  <si>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</si>
  <si>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</si>
  <si>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</si>
  <si>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</si>
  <si>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</si>
  <si>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</si>
  <si>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</si>
  <si>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</si>
  <si>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</si>
  <si>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</si>
  <si>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</si>
  <si>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</si>
  <si>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</si>
  <si>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</si>
  <si>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</si>
  <si>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</si>
  <si>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</si>
  <si>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</si>
  <si>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</si>
  <si>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</si>
  <si>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</si>
  <si>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</si>
  <si>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</si>
  <si>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</si>
  <si>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</si>
  <si>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</si>
  <si>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</si>
  <si>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</si>
  <si>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</si>
  <si>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</si>
  <si>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</si>
  <si>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</si>
  <si>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</si>
  <si>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</si>
  <si>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</si>
  <si>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</si>
  <si>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</si>
  <si>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</si>
  <si>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</si>
  <si>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</si>
  <si>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</si>
  <si>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</si>
  <si>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</si>
  <si>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</si>
  <si>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</si>
  <si>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</si>
  <si>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</si>
  <si>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</si>
  <si>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</si>
  <si>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</si>
  <si>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</si>
  <si>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</si>
  <si>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</si>
  <si>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</si>
  <si>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</si>
  <si>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</si>
  <si>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</si>
  <si>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</si>
  <si>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</si>
  <si>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</si>
  <si>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</si>
  <si>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</si>
  <si>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</si>
  <si>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</si>
  <si>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</si>
  <si>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</si>
  <si>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</si>
  <si>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</si>
  <si>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</si>
  <si>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</si>
  <si>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</si>
  <si>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</si>
  <si>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</si>
  <si>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</si>
  <si>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</si>
  <si>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</si>
  <si>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</si>
  <si>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</si>
  <si>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</si>
  <si>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</si>
  <si>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</si>
  <si>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</si>
  <si>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</si>
  <si>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</si>
  <si>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</si>
  <si>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</si>
  <si>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</si>
  <si>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</si>
  <si>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</si>
  <si>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</si>
  <si>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</si>
  <si>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</si>
  <si>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</si>
  <si>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</si>
  <si>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</si>
  <si>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</si>
  <si>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</si>
  <si>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</si>
  <si>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</si>
  <si>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</si>
  <si>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</si>
  <si>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</si>
  <si>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</si>
  <si>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</si>
  <si>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</si>
  <si>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</si>
  <si>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</si>
  <si>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</si>
  <si>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</si>
  <si>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</si>
  <si>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</si>
  <si>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</si>
  <si>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</si>
  <si>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</si>
  <si>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</si>
  <si>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</si>
  <si>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</si>
  <si>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</si>
  <si>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</si>
  <si>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</si>
  <si>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</si>
  <si>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</si>
  <si>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</si>
  <si>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</si>
  <si>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</si>
  <si>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</si>
  <si>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</si>
  <si>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</si>
  <si>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</si>
  <si>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</si>
  <si>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</si>
  <si>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</si>
  <si>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</si>
  <si>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</si>
  <si>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</si>
  <si>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</si>
  <si>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</si>
  <si>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</si>
  <si>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</si>
  <si>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</si>
  <si>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</si>
  <si>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</si>
  <si>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</si>
  <si>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</si>
  <si>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</si>
  <si>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</si>
  <si>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</si>
  <si>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</si>
  <si>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</si>
  <si>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</si>
  <si>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</si>
  <si>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</si>
  <si>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</si>
  <si>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</si>
  <si>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</si>
  <si>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</si>
  <si>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</si>
  <si>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</si>
  <si>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</si>
  <si>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</si>
  <si>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</si>
  <si>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</si>
  <si>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</si>
  <si>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</si>
  <si>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</si>
  <si>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</si>
  <si>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</si>
  <si>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</si>
  <si>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</si>
  <si>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</si>
  <si>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</si>
  <si>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</si>
  <si>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</si>
  <si>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</si>
  <si>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</si>
  <si>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</si>
  <si>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</si>
  <si>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</si>
  <si>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</si>
  <si>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</si>
  <si>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</si>
  <si>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</si>
  <si>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</si>
  <si>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</si>
  <si>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</si>
  <si>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</si>
  <si>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</si>
  <si>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</si>
  <si>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</si>
  <si>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</si>
  <si>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</si>
  <si>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</si>
  <si>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</si>
  <si>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</si>
  <si>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</si>
  <si>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</si>
  <si>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</si>
  <si>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</si>
  <si>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</si>
  <si>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</si>
  <si>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</si>
  <si>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</si>
  <si>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</si>
  <si>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</si>
  <si>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</si>
  <si>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</si>
  <si>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</si>
  <si>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</si>
  <si>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</si>
  <si>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</si>
  <si>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</si>
  <si>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</si>
  <si>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</si>
  <si>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</si>
  <si>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</si>
  <si>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</si>
  <si>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</si>
  <si>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</si>
  <si>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</si>
  <si>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</si>
  <si>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</si>
  <si>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</si>
  <si>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</si>
  <si>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</si>
  <si>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</si>
  <si>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</si>
  <si>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</si>
  <si>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</si>
  <si>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</si>
  <si>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</si>
  <si>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</si>
  <si>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</si>
  <si>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</si>
  <si>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</si>
  <si>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</si>
  <si>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</si>
  <si>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</si>
  <si>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</si>
  <si>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</si>
  <si>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</si>
  <si>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</si>
  <si>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</si>
  <si>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</si>
  <si>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</si>
  <si>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</si>
  <si>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</si>
  <si>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</si>
  <si>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</si>
  <si>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</si>
  <si>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</si>
  <si>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</si>
  <si>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</si>
  <si>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</si>
  <si>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</si>
  <si>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</si>
  <si>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</si>
  <si>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</si>
  <si>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</si>
  <si>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</si>
  <si>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</si>
  <si>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</si>
  <si>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</si>
  <si>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</si>
  <si>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</si>
  <si>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</si>
  <si>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</si>
  <si>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</si>
  <si>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</si>
  <si>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</si>
  <si>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</si>
  <si>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</si>
  <si>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</si>
  <si>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</si>
  <si>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</si>
  <si>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</si>
  <si>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</si>
  <si>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</si>
  <si>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</si>
  <si>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</si>
  <si>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</si>
  <si>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</si>
  <si>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</si>
  <si>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</si>
  <si>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</si>
  <si>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</si>
  <si>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</si>
  <si>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</si>
  <si>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</si>
  <si>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</si>
  <si>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</si>
  <si>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</si>
  <si>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</si>
  <si>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</si>
  <si>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</si>
  <si>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</si>
  <si>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</si>
  <si>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</si>
  <si>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</si>
  <si>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</si>
  <si>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</si>
  <si>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</si>
  <si>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</si>
  <si>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</si>
  <si>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</si>
  <si>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</si>
  <si>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</si>
  <si>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</si>
  <si>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</si>
  <si>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</si>
  <si>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</si>
  <si>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</si>
  <si>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</si>
  <si>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</si>
  <si>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</si>
  <si>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</si>
  <si>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</si>
  <si>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</si>
  <si>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</si>
  <si>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</si>
  <si>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</si>
  <si>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</si>
  <si>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</si>
  <si>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</si>
  <si>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</si>
  <si>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</si>
  <si>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</si>
  <si>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</si>
  <si>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</si>
  <si>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</si>
  <si>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</si>
  <si>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</si>
  <si>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</si>
  <si>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</si>
  <si>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</si>
  <si>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</si>
  <si>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</si>
  <si>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</si>
  <si>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</si>
  <si>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</si>
  <si>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</si>
  <si>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</si>
  <si>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</si>
  <si>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</si>
  <si>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</si>
  <si>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</si>
  <si>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</si>
  <si>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</si>
  <si>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</si>
  <si>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</si>
  <si>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</si>
  <si>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</si>
  <si>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</si>
  <si>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</si>
  <si>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</si>
  <si>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</si>
  <si>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</si>
  <si>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</si>
  <si>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</si>
  <si>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</si>
  <si>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</si>
  <si>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</si>
  <si>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</si>
  <si>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</si>
  <si>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</si>
  <si>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</si>
  <si>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</si>
  <si>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</si>
  <si>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</si>
  <si>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</si>
  <si>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</si>
  <si>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</si>
  <si>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</si>
  <si>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</si>
  <si>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</si>
  <si>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</si>
  <si>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</si>
  <si>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</si>
  <si>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</si>
  <si>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</si>
  <si>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</si>
  <si>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</si>
  <si>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</si>
  <si>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</si>
  <si>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</si>
  <si>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</si>
  <si>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</si>
  <si>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</si>
  <si>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</si>
  <si>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</si>
  <si>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</si>
  <si>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</si>
  <si>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</si>
  <si>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</si>
  <si>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</si>
  <si>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</si>
  <si>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</si>
  <si>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</si>
  <si>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</si>
  <si>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</si>
  <si>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</si>
  <si>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</si>
  <si>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</si>
  <si>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</si>
  <si>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</si>
  <si>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</si>
  <si>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</si>
  <si>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</si>
  <si>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</si>
  <si>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</si>
  <si>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</si>
  <si>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</si>
  <si>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</si>
  <si>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</si>
  <si>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</si>
  <si>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</si>
  <si>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</si>
  <si>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</si>
  <si>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</si>
  <si>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</si>
  <si>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</si>
  <si>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</si>
  <si>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</si>
  <si>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</si>
  <si>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</si>
  <si>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</si>
  <si>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</si>
  <si>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</si>
  <si>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</si>
  <si>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</si>
  <si>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</si>
  <si>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</si>
  <si>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</si>
  <si>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</si>
  <si>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</si>
  <si>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</si>
  <si>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</si>
  <si>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</si>
  <si>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</si>
  <si>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</si>
  <si>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</si>
  <si>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</si>
  <si>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</si>
  <si>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</si>
  <si>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</si>
  <si>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</si>
  <si>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</si>
  <si>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</si>
  <si>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</si>
  <si>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</si>
  <si>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</si>
  <si>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</si>
  <si>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</si>
  <si>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</si>
  <si>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</si>
  <si>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</si>
  <si>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</si>
  <si>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</si>
  <si>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</si>
  <si>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</si>
  <si>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</si>
  <si>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</si>
  <si>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</si>
  <si>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</si>
  <si>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</si>
  <si>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</si>
  <si>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</si>
  <si>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</si>
  <si>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</si>
  <si>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</si>
  <si>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</si>
  <si>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</si>
  <si>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</si>
  <si>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</si>
  <si>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</si>
  <si>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</si>
  <si>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</si>
  <si>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</si>
  <si>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</si>
  <si>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</si>
  <si>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</si>
  <si>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</si>
  <si>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</si>
  <si>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</si>
  <si>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</si>
  <si>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</si>
  <si>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</si>
  <si>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</si>
  <si>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</si>
  <si>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</si>
  <si>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</si>
  <si>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</si>
  <si>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</si>
  <si>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</si>
  <si>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</si>
  <si>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</si>
  <si>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</si>
  <si>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</si>
  <si>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</si>
  <si>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</si>
  <si>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</si>
  <si>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</si>
  <si>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</si>
  <si>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</si>
  <si>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</si>
  <si>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</si>
  <si>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</si>
  <si>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</si>
  <si>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</si>
  <si>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</si>
  <si>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</si>
  <si>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</si>
  <si>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</si>
  <si>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</si>
  <si>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</si>
  <si>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</si>
  <si>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</si>
  <si>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</si>
  <si>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</si>
  <si>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</si>
  <si>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</si>
  <si>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</si>
  <si>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</si>
  <si>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</si>
  <si>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</si>
  <si>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</si>
  <si>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</si>
  <si>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</si>
  <si>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</si>
  <si>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</si>
  <si>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</si>
  <si>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</si>
  <si>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</si>
  <si>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</si>
  <si>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</si>
  <si>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</si>
  <si>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</si>
  <si>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</si>
  <si>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</si>
  <si>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</si>
  <si>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</si>
  <si>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</si>
  <si>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</si>
  <si>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</si>
  <si>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</si>
  <si>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</si>
  <si>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</si>
  <si>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</si>
  <si>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</si>
  <si>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</si>
  <si>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</si>
  <si>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</si>
  <si>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</si>
  <si>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</si>
  <si>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</si>
  <si>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</si>
  <si>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</si>
  <si>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</si>
  <si>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</si>
  <si>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</si>
  <si>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</si>
  <si>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</si>
  <si>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</si>
  <si>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</si>
  <si>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</si>
  <si>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</si>
  <si>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</si>
  <si>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</si>
  <si>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</si>
  <si>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</si>
  <si>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</si>
  <si>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</si>
  <si>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</si>
  <si>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</si>
  <si>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</si>
  <si>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</si>
  <si>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</si>
  <si>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</si>
  <si>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</si>
  <si>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</si>
  <si>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</si>
  <si>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</si>
  <si>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</si>
  <si>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</si>
  <si>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</si>
  <si>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</si>
  <si>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</si>
  <si>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</si>
  <si>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</si>
  <si>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</si>
  <si>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</si>
  <si>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</si>
  <si>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</si>
  <si>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</si>
  <si>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</si>
  <si>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</si>
  <si>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</si>
  <si>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</si>
  <si>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</si>
  <si>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</si>
  <si>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</si>
  <si>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</si>
  <si>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</si>
  <si>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</si>
  <si>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</si>
  <si>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</si>
  <si>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</si>
  <si>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</si>
  <si>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</si>
  <si>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</si>
  <si>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</si>
  <si>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</si>
  <si>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</si>
  <si>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</si>
  <si>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</si>
  <si>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</si>
  <si>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</si>
  <si>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</si>
  <si>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</si>
  <si>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</si>
  <si>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</si>
  <si>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</si>
  <si>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</si>
  <si>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</si>
  <si>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</si>
  <si>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</si>
  <si>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</si>
  <si>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</si>
  <si>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</si>
  <si>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</si>
  <si>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</si>
  <si>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</si>
  <si>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</si>
  <si>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</si>
  <si>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</si>
  <si>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</si>
  <si>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</si>
  <si>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</si>
  <si>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</si>
  <si>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</si>
  <si>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</si>
  <si>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</si>
  <si>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</si>
  <si>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</si>
  <si>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</si>
  <si>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</si>
  <si>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</si>
  <si>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</si>
  <si>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</si>
  <si>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</si>
  <si>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</si>
  <si>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</si>
  <si>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</si>
  <si>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</si>
  <si>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</si>
  <si>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</si>
  <si>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</si>
  <si>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</si>
  <si>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</si>
  <si>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</si>
  <si>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</si>
  <si>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</si>
  <si>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</si>
  <si>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</si>
  <si>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</si>
  <si>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</si>
  <si>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</si>
  <si>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</si>
  <si>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</si>
  <si>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</si>
  <si>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</si>
  <si>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</si>
  <si>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</si>
  <si>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</si>
  <si>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</si>
  <si>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</si>
  <si>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</si>
  <si>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</si>
  <si>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</si>
  <si>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</si>
  <si>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</si>
  <si>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</si>
  <si>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</si>
  <si>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</si>
  <si>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</si>
  <si>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</si>
  <si>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</si>
  <si>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</si>
  <si>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</si>
  <si>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</si>
  <si>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</si>
  <si>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</si>
  <si>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</si>
  <si>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</si>
  <si>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</si>
  <si>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</si>
  <si>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</si>
  <si>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</si>
  <si>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</si>
  <si>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</si>
  <si>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</si>
  <si>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</si>
  <si>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</si>
  <si>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</si>
  <si>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</si>
  <si>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</si>
  <si>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</si>
  <si>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</si>
  <si>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</si>
  <si>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</si>
  <si>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</si>
  <si>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</si>
  <si>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</si>
  <si>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</si>
  <si>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</si>
  <si>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</si>
  <si>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</si>
  <si>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</si>
  <si>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</si>
  <si>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</si>
  <si>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</si>
  <si>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</si>
  <si>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</si>
  <si>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</si>
  <si>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</si>
  <si>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</si>
  <si>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</si>
  <si>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</si>
  <si>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</si>
  <si>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</si>
  <si>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</si>
  <si>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</si>
  <si>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</si>
  <si>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</si>
  <si>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</si>
  <si>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</si>
  <si>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</si>
  <si>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</si>
  <si>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</si>
  <si>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</si>
  <si>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</si>
  <si>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</si>
  <si>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</si>
  <si>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</si>
  <si>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</si>
  <si>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</si>
  <si>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</si>
  <si>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</si>
  <si>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</si>
  <si>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</si>
  <si>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</si>
  <si>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</si>
  <si>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</si>
  <si>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</si>
  <si>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</si>
  <si>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</si>
  <si>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</si>
  <si>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</si>
  <si>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</si>
  <si>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</si>
  <si>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</si>
  <si>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</si>
  <si>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</si>
  <si>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</si>
  <si>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</si>
  <si>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</si>
  <si>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</si>
  <si>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</si>
  <si>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</si>
  <si>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</si>
  <si>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</si>
  <si>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</si>
  <si>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</si>
  <si>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</si>
  <si>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</si>
  <si>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</si>
  <si>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</si>
  <si>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</si>
  <si>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</si>
  <si>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</si>
  <si>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</si>
  <si>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</si>
  <si>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</si>
  <si>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</si>
  <si>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</si>
  <si>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</si>
  <si>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</si>
  <si>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</si>
  <si>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</si>
  <si>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</si>
  <si>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</si>
  <si>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</si>
  <si>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</si>
  <si>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</si>
  <si>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</si>
  <si>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</si>
  <si>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</si>
  <si>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</si>
  <si>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</si>
  <si>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</si>
  <si>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</si>
  <si>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</si>
  <si>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</si>
  <si>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</si>
  <si>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</si>
  <si>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</si>
  <si>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</si>
  <si>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</si>
  <si>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</si>
  <si>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</si>
  <si>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</si>
  <si>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</si>
  <si>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</si>
  <si>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</si>
  <si>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</si>
  <si>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</si>
  <si>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</si>
  <si>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</si>
  <si>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</si>
  <si>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</si>
  <si>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</si>
  <si>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</si>
  <si>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</si>
  <si>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</si>
  <si>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</si>
  <si>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</si>
  <si>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</si>
  <si>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</si>
  <si>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</si>
  <si>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</si>
  <si>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</si>
  <si>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</si>
  <si>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</si>
  <si>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</si>
  <si>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</si>
  <si>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</si>
  <si>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</si>
  <si>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</si>
  <si>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</si>
  <si>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</si>
  <si>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</si>
  <si>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</si>
  <si>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</si>
  <si>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</si>
  <si>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</si>
  <si>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</si>
  <si>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</si>
  <si>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</si>
  <si>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</si>
  <si>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</si>
  <si>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</si>
  <si>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</si>
  <si>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</si>
  <si>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</si>
  <si>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</si>
  <si>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</si>
  <si>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</si>
  <si>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</si>
  <si>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</si>
  <si>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</si>
  <si>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</si>
  <si>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</si>
  <si>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</si>
  <si>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</si>
  <si>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</si>
  <si>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</si>
  <si>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</si>
  <si>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</si>
  <si>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</si>
  <si>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</si>
  <si>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</si>
  <si>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</si>
  <si>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</si>
  <si>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</si>
  <si>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</si>
  <si>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</si>
  <si>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</si>
  <si>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</si>
  <si>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</si>
  <si>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</si>
  <si>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</si>
  <si>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</si>
  <si>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</si>
  <si>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</si>
  <si>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</si>
  <si>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</si>
  <si>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</si>
  <si>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</si>
  <si>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</si>
  <si>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</si>
  <si>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</si>
  <si>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</si>
  <si>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</si>
  <si>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</si>
  <si>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</si>
  <si>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</si>
  <si>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</si>
  <si>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</si>
  <si>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</si>
  <si>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</si>
  <si>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</si>
  <si>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</si>
  <si>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</si>
  <si>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</si>
  <si>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</si>
  <si>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</si>
  <si>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</si>
  <si>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</si>
  <si>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</si>
  <si>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</si>
  <si>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</si>
  <si>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</si>
  <si>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</si>
  <si>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</si>
  <si>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</si>
  <si>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</si>
  <si>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</si>
  <si>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</si>
  <si>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</si>
  <si>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</si>
  <si>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</si>
  <si>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</si>
  <si>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</si>
  <si>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</si>
  <si>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</si>
  <si>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</si>
  <si>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</si>
  <si>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</si>
  <si>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</si>
  <si>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</si>
  <si>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</si>
  <si>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</si>
  <si>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</si>
  <si>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</si>
  <si>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</si>
  <si>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</si>
  <si>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</si>
  <si>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</si>
  <si>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</si>
  <si>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</si>
  <si>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</si>
  <si>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</si>
  <si>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</si>
  <si>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</si>
  <si>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</si>
  <si>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</si>
  <si>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</si>
  <si>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</si>
  <si>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</si>
  <si>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</si>
  <si>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</si>
  <si>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</si>
  <si>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</si>
  <si>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</si>
  <si>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</si>
  <si>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</si>
  <si>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</si>
  <si>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</si>
  <si>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</si>
  <si>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</si>
  <si>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</si>
  <si>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</si>
  <si>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</si>
  <si>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</si>
  <si>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</si>
  <si>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</si>
  <si>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</si>
  <si>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</si>
  <si>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</si>
  <si>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</si>
  <si>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</si>
  <si>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</si>
  <si>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</si>
  <si>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</si>
  <si>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</si>
  <si>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</si>
  <si>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</si>
  <si>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</si>
  <si>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</si>
  <si>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</si>
  <si>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</si>
  <si>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</si>
  <si>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</si>
  <si>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</si>
  <si>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</si>
  <si>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</si>
  <si>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</si>
  <si>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</si>
  <si>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</si>
  <si>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</si>
  <si>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</si>
  <si>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</si>
  <si>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</si>
  <si>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</si>
  <si>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</si>
  <si>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</si>
  <si>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</si>
  <si>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</si>
  <si>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</si>
  <si>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</si>
  <si>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</si>
  <si>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</si>
  <si>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</si>
  <si>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</si>
  <si>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</si>
  <si>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</si>
  <si>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</si>
  <si>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</si>
  <si>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</si>
  <si>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</si>
  <si>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</si>
  <si>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</si>
  <si>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</si>
  <si>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</si>
  <si>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</si>
  <si>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</si>
  <si>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</si>
  <si>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</si>
  <si>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</si>
  <si>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</si>
  <si>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</si>
  <si>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</si>
  <si>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</si>
  <si>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</si>
  <si>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</si>
  <si>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</si>
  <si>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</si>
  <si>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</si>
  <si>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</si>
  <si>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</si>
  <si>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</si>
  <si>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</si>
  <si>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</si>
  <si>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</si>
  <si>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</si>
  <si>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</si>
  <si>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</si>
  <si>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</si>
  <si>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</si>
  <si>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</si>
  <si>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</si>
  <si>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</si>
  <si>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</si>
  <si>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</si>
  <si>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</si>
  <si>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</si>
  <si>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</si>
  <si>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</si>
  <si>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</si>
  <si>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</si>
  <si>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</si>
  <si>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</si>
  <si>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</si>
  <si>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</si>
  <si>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</si>
  <si>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</si>
  <si>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</si>
  <si>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</si>
  <si>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</si>
  <si>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</si>
  <si>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</si>
  <si>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</si>
  <si>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</si>
  <si>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</si>
  <si>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</si>
  <si>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</si>
  <si>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</si>
  <si>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</si>
  <si>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</si>
  <si>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</si>
  <si>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</si>
  <si>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</si>
  <si>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</si>
  <si>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</si>
  <si>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</si>
  <si>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</si>
  <si>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</si>
  <si>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</si>
  <si>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</si>
  <si>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</si>
  <si>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</si>
  <si>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</si>
  <si>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</si>
  <si>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</si>
  <si>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</si>
  <si>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</si>
  <si>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</si>
  <si>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</si>
  <si>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</si>
  <si>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</si>
  <si>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</si>
  <si>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</si>
  <si>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</si>
  <si>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</si>
  <si>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</si>
  <si>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</si>
  <si>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</si>
  <si>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</si>
  <si>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</si>
  <si>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</si>
  <si>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</si>
  <si>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</si>
  <si>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</si>
  <si>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</si>
  <si>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</si>
  <si>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</si>
  <si>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</si>
  <si>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</si>
  <si>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</si>
  <si>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</si>
  <si>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</si>
  <si>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</si>
  <si>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</si>
  <si>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</si>
  <si>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</si>
  <si>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</si>
  <si>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</si>
  <si>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</si>
  <si>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</si>
  <si>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</si>
  <si>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</si>
  <si>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</si>
  <si>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</si>
  <si>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</si>
  <si>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</si>
  <si>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</si>
  <si>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</si>
  <si>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</si>
  <si>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</si>
  <si>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</si>
  <si>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</si>
  <si>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</si>
  <si>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</si>
  <si>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</si>
  <si>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</si>
  <si>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</si>
  <si>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</si>
  <si>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</si>
  <si>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</si>
  <si>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</si>
  <si>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</si>
  <si>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</si>
  <si>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</si>
  <si>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</si>
  <si>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</si>
  <si>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</si>
  <si>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</si>
  <si>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</si>
  <si>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</si>
  <si>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</si>
  <si>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</si>
  <si>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</si>
  <si>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</si>
  <si>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</si>
  <si>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</si>
  <si>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</si>
  <si>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</si>
  <si>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</si>
  <si>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</si>
  <si>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</si>
  <si>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</si>
  <si>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</si>
  <si>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</si>
  <si>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</si>
  <si>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</si>
  <si>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</si>
  <si>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</si>
  <si>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</si>
  <si>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</si>
  <si>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</si>
  <si>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</si>
  <si>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</si>
  <si>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</si>
  <si>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</si>
  <si>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</si>
  <si>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</si>
  <si>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</si>
  <si>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</si>
  <si>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</si>
  <si>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</si>
  <si>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</si>
  <si>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</si>
  <si>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</si>
  <si>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</si>
  <si>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</si>
  <si>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</si>
  <si>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</si>
  <si>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</si>
  <si>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</si>
  <si>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</si>
  <si>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</si>
  <si>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</si>
  <si>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</si>
  <si>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</si>
  <si>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</si>
  <si>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</si>
  <si>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</si>
  <si>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</si>
  <si>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</si>
  <si>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</si>
  <si>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</si>
  <si>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</si>
  <si>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</si>
  <si>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</si>
  <si>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</si>
  <si>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</si>
  <si>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</si>
  <si>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</si>
  <si>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</si>
  <si>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</si>
  <si>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</si>
  <si>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</si>
  <si>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</si>
  <si>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</si>
  <si>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</si>
  <si>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</si>
  <si>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</si>
  <si>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</si>
  <si>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</si>
  <si>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</si>
  <si>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</si>
  <si>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</si>
  <si>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</si>
  <si>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</si>
  <si>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</si>
  <si>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</si>
  <si>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</si>
  <si>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</si>
  <si>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</si>
  <si>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</si>
  <si>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</si>
  <si>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</si>
  <si>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</si>
  <si>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</si>
  <si>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</si>
  <si>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</si>
  <si>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</si>
  <si>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</si>
  <si>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</si>
  <si>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</si>
  <si>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</si>
  <si>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</si>
  <si>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</si>
  <si>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</si>
  <si>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</si>
  <si>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</si>
  <si>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</si>
  <si>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</si>
  <si>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</si>
  <si>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</si>
  <si>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</si>
  <si>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</si>
  <si>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</si>
  <si>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</si>
  <si>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</si>
  <si>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</si>
  <si>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</si>
  <si>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</si>
  <si>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</si>
  <si>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</si>
  <si>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</si>
  <si>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</si>
  <si>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</si>
  <si>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</si>
  <si>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</si>
  <si>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</si>
  <si>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</si>
  <si>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</si>
  <si>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</si>
  <si>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</si>
  <si>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</si>
  <si>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</si>
  <si>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</si>
  <si>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</si>
  <si>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</si>
  <si>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</si>
  <si>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</si>
  <si>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</si>
  <si>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</si>
  <si>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</si>
  <si>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</si>
  <si>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</si>
  <si>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</si>
  <si>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</si>
  <si>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</si>
  <si>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</si>
  <si>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</si>
  <si>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</si>
  <si>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</si>
  <si>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</si>
  <si>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</si>
  <si>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</si>
  <si>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</si>
  <si>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</si>
  <si>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</si>
  <si>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</si>
  <si>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</si>
  <si>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</si>
  <si>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</si>
  <si>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</si>
  <si>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</si>
  <si>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</si>
  <si>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</si>
  <si>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</si>
  <si>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</si>
  <si>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</si>
  <si>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</si>
  <si>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</si>
  <si>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</si>
  <si>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</si>
  <si>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</si>
  <si>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</si>
  <si>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</si>
  <si>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</si>
  <si>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</si>
  <si>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</si>
  <si>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</si>
  <si>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</si>
  <si>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</si>
  <si>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</si>
  <si>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</si>
  <si>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</si>
  <si>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</si>
  <si>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</si>
  <si>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</si>
  <si>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</si>
  <si>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</si>
  <si>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</si>
  <si>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</si>
  <si>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</si>
  <si>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</si>
  <si>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</si>
  <si>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</si>
  <si>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</si>
  <si>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</si>
  <si>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</si>
  <si>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</si>
  <si>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</si>
  <si>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</si>
  <si>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</si>
  <si>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</si>
  <si>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</si>
  <si>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</si>
  <si>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</si>
  <si>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</si>
  <si>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</si>
  <si>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</si>
  <si>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</si>
  <si>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</si>
  <si>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</si>
  <si>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</si>
  <si>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</si>
  <si>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</si>
  <si>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</si>
  <si>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</si>
  <si>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</si>
  <si>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</si>
  <si>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</si>
  <si>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</si>
  <si>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</si>
  <si>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</si>
  <si>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</si>
  <si>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</si>
  <si>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</si>
  <si>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</si>
  <si>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</si>
  <si>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</si>
  <si>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</si>
  <si>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</si>
  <si>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</si>
  <si>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</si>
  <si>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</si>
  <si>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</si>
  <si>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</si>
  <si>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</si>
  <si>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</si>
  <si>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</si>
  <si>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</si>
  <si>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</si>
  <si>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</si>
  <si>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</si>
  <si>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</si>
  <si>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</si>
  <si>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</si>
  <si>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</si>
  <si>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</si>
  <si>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</si>
  <si>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</si>
  <si>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</si>
  <si>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</si>
  <si>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</si>
  <si>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</si>
  <si>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</si>
  <si>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</si>
  <si>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</si>
  <si>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</si>
  <si>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</si>
  <si>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</si>
  <si>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</si>
  <si>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</si>
  <si>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</si>
  <si>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</si>
  <si>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</si>
  <si>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</si>
  <si>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</si>
  <si>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</si>
  <si>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</si>
  <si>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</si>
  <si>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</si>
  <si>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</si>
  <si>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</si>
  <si>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</si>
  <si>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</si>
  <si>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</si>
  <si>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</si>
  <si>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</si>
  <si>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</si>
  <si>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</si>
  <si>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</si>
  <si>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</si>
  <si>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</si>
  <si>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</si>
  <si>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</si>
  <si>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</si>
  <si>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</si>
  <si>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</si>
  <si>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</si>
  <si>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</si>
  <si>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</si>
  <si>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</si>
  <si>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</si>
  <si>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</si>
  <si>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</si>
  <si>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</si>
  <si>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</si>
  <si>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</si>
  <si>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</si>
  <si>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</si>
  <si>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</si>
  <si>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</si>
  <si>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</si>
  <si>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</si>
  <si>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</si>
  <si>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</si>
  <si>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</si>
  <si>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</si>
  <si>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</si>
  <si>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</si>
  <si>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</si>
  <si>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</si>
  <si>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</si>
  <si>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</si>
  <si>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</si>
  <si>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</si>
  <si>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</si>
  <si>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</si>
  <si>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</si>
  <si>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</si>
  <si>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</si>
  <si>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</si>
  <si>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</si>
  <si>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</si>
  <si>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</si>
  <si>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</si>
  <si>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</si>
  <si>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</si>
  <si>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</si>
  <si>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</si>
  <si>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</si>
  <si>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</si>
  <si>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</si>
  <si>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</si>
  <si>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</si>
  <si>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</si>
  <si>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</si>
  <si>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</si>
  <si>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</si>
  <si>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</si>
  <si>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</si>
  <si>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</si>
  <si>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</si>
  <si>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</si>
  <si>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</si>
  <si>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</si>
  <si>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</si>
  <si>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</si>
  <si>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</si>
  <si>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</si>
  <si>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</si>
  <si>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</si>
  <si>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</si>
  <si>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</si>
  <si>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</si>
  <si>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</si>
  <si>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</si>
  <si>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</si>
  <si>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</si>
  <si>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</si>
  <si>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</si>
  <si>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</si>
  <si>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</si>
  <si>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</si>
  <si>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</si>
  <si>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</si>
  <si>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</si>
  <si>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</si>
  <si>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</si>
  <si>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</si>
  <si>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</si>
  <si>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</si>
  <si>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</si>
  <si>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</si>
  <si>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</si>
  <si>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</si>
  <si>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</si>
  <si>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</si>
  <si>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</si>
  <si>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</si>
  <si>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</si>
  <si>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</si>
  <si>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</si>
  <si>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</si>
  <si>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</si>
  <si>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</si>
  <si>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</si>
  <si>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</si>
  <si>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</si>
  <si>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</si>
  <si>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</si>
  <si>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</si>
  <si>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</si>
  <si>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</si>
  <si>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</si>
  <si>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</si>
  <si>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</si>
  <si>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</si>
  <si>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</si>
  <si>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</si>
  <si>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</si>
  <si>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</si>
  <si>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</si>
  <si>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</si>
  <si>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</si>
  <si>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</si>
  <si>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</si>
  <si>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</si>
  <si>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</si>
  <si>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</si>
  <si>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</si>
  <si>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</si>
  <si>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</si>
  <si>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</si>
  <si>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</si>
  <si>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</si>
  <si>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</si>
  <si>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</si>
  <si>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</si>
  <si>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</si>
  <si>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</si>
  <si>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</si>
  <si>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</si>
  <si>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</si>
  <si>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</si>
  <si>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</si>
  <si>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</si>
  <si>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</si>
  <si>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</si>
  <si>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</si>
  <si>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</si>
  <si>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</si>
  <si>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</si>
  <si>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</si>
  <si>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</si>
  <si>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</si>
  <si>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</si>
  <si>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</si>
  <si>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</si>
  <si>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</si>
  <si>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</si>
  <si>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</si>
  <si>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</si>
  <si>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</si>
  <si>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</si>
  <si>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</si>
  <si>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</si>
  <si>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</si>
  <si>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</si>
  <si>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</si>
  <si>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</si>
  <si>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</si>
  <si>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</si>
  <si>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</si>
  <si>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</si>
  <si>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</si>
  <si>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</si>
  <si>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</si>
  <si>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</si>
  <si>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</si>
  <si>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</si>
  <si>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</si>
  <si>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</si>
  <si>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</si>
  <si>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</si>
  <si>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</si>
  <si>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</si>
  <si>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</si>
  <si>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</si>
  <si>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</si>
  <si>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</si>
  <si>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</si>
  <si>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</si>
  <si>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</si>
  <si>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</si>
  <si>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</si>
  <si>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</si>
  <si>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</si>
  <si>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</si>
  <si>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</si>
  <si>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</si>
  <si>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</si>
  <si>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</si>
  <si>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</si>
  <si>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</si>
  <si>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</si>
  <si>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</si>
  <si>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</si>
  <si>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</si>
  <si>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</si>
  <si>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</si>
  <si>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</si>
  <si>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</si>
  <si>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</si>
  <si>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</si>
  <si>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</si>
  <si>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</si>
  <si>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</si>
  <si>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</si>
  <si>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</si>
  <si>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</si>
  <si>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</si>
  <si>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</si>
  <si>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</si>
  <si>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</si>
  <si>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</si>
  <si>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</si>
  <si>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</si>
  <si>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</si>
  <si>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</si>
  <si>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</si>
  <si>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</si>
  <si>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</si>
  <si>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</si>
  <si>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</si>
  <si>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</si>
  <si>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</si>
  <si>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</si>
  <si>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</si>
  <si>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</si>
  <si>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</si>
  <si>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</si>
  <si>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</si>
  <si>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</si>
  <si>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</si>
  <si>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</si>
  <si>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</si>
  <si>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</si>
  <si>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</si>
  <si>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</si>
  <si>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</si>
  <si>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</si>
  <si>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</si>
  <si>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</si>
  <si>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</si>
  <si>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</si>
  <si>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</si>
  <si>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</si>
  <si>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</si>
  <si>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</si>
  <si>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</si>
  <si>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</si>
  <si>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</si>
  <si>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</si>
  <si>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</si>
  <si>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</si>
  <si>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</si>
  <si>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</si>
  <si>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</si>
  <si>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</si>
  <si>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</si>
  <si>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</si>
  <si>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</si>
  <si>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</si>
  <si>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</si>
  <si>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</si>
  <si>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</si>
  <si>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</si>
  <si>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</si>
  <si>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</si>
  <si>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</si>
  <si>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</si>
  <si>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</si>
  <si>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</si>
  <si>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</si>
  <si>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</si>
  <si>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</si>
  <si>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</si>
  <si>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</si>
  <si>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</si>
  <si>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</si>
  <si>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</si>
  <si>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</si>
  <si>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</si>
  <si>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</si>
  <si>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</si>
  <si>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</si>
  <si>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</si>
  <si>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</si>
  <si>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</si>
  <si>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</si>
  <si>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</si>
  <si>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</si>
  <si>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</si>
  <si>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</si>
  <si>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</si>
  <si>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</si>
  <si>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</si>
  <si>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</si>
  <si>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</si>
  <si>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</si>
  <si>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</si>
  <si>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</si>
  <si>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</si>
  <si>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</si>
  <si>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</si>
  <si>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</si>
  <si>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</si>
  <si>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</si>
  <si>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</si>
  <si>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</si>
  <si>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</si>
  <si>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</si>
  <si>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</si>
  <si>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</si>
  <si>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</si>
  <si>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</si>
  <si>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</si>
  <si>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</si>
  <si>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</si>
  <si>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</si>
  <si>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</si>
  <si>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</si>
  <si>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</si>
  <si>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</si>
  <si>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</si>
  <si>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</si>
  <si>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</si>
  <si>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</si>
  <si>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</si>
  <si>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</si>
  <si>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</si>
  <si>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</si>
  <si>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</si>
  <si>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</si>
  <si>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</si>
  <si>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</si>
  <si>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</si>
  <si>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</si>
  <si>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</si>
  <si>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</si>
  <si>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</si>
  <si>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</si>
  <si>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</si>
  <si>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</si>
  <si>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</si>
  <si>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</si>
  <si>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</si>
  <si>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</si>
  <si>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</si>
  <si>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</si>
  <si>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</si>
  <si>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</si>
  <si>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</si>
  <si>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</si>
  <si>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</si>
  <si>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</si>
  <si>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</si>
  <si>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</si>
  <si>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</si>
  <si>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</si>
  <si>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</si>
  <si>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</si>
  <si>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</si>
  <si>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</si>
  <si>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</si>
  <si>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</si>
  <si>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</si>
  <si>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</si>
  <si>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</si>
  <si>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</si>
  <si>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</si>
  <si>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</si>
  <si>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</si>
  <si>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</si>
  <si>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</si>
  <si>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</si>
  <si>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</si>
  <si>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</si>
  <si>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</si>
  <si>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</si>
  <si>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</si>
  <si>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</si>
  <si>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</si>
  <si>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</si>
  <si>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</si>
  <si>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</si>
  <si>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</si>
  <si>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</si>
  <si>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</si>
  <si>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</si>
  <si>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</si>
  <si>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</si>
  <si>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</si>
  <si>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</si>
  <si>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</si>
  <si>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</si>
  <si>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</si>
  <si>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</si>
  <si>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</si>
  <si>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</si>
  <si>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</si>
  <si>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</si>
  <si>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</si>
  <si>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</si>
  <si>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</si>
  <si>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</si>
  <si>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</si>
  <si>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</si>
  <si>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</si>
  <si>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</si>
  <si>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</si>
  <si>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</si>
  <si>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</si>
  <si>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</si>
  <si>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</si>
  <si>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</si>
  <si>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</si>
  <si>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</si>
  <si>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</si>
  <si>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</si>
  <si>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</si>
  <si>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</si>
  <si>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</si>
  <si>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</si>
  <si>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</si>
  <si>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</si>
  <si>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</si>
  <si>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</si>
  <si>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</si>
  <si>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</si>
  <si>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</si>
  <si>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</si>
  <si>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</si>
  <si>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</si>
  <si>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</si>
  <si>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</si>
  <si>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</si>
  <si>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</si>
  <si>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</si>
  <si>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</si>
  <si>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</si>
  <si>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</si>
  <si>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</si>
  <si>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</si>
  <si>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</si>
  <si>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</si>
  <si>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</si>
  <si>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</si>
  <si>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</si>
  <si>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</si>
  <si>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</si>
  <si>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</si>
  <si>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</si>
  <si>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</si>
  <si>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</si>
  <si>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</si>
  <si>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</si>
  <si>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</si>
  <si>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</si>
  <si>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</si>
  <si>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</si>
  <si>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</si>
  <si>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</si>
  <si>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</si>
  <si>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</si>
  <si>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</si>
  <si>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</si>
  <si>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</si>
  <si>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</si>
  <si>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</si>
  <si>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</si>
  <si>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</si>
  <si>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</si>
  <si>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</si>
  <si>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</si>
  <si>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</si>
  <si>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</si>
  <si>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</si>
  <si>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</si>
  <si>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</si>
  <si>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</si>
  <si>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</si>
  <si>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</si>
  <si>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</si>
  <si>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</si>
  <si>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</si>
  <si>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</si>
  <si>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</si>
  <si>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</si>
  <si>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</si>
  <si>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</si>
  <si>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</si>
  <si>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</si>
  <si>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</si>
  <si>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</si>
  <si>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</si>
  <si>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</si>
  <si>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</si>
  <si>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</si>
  <si>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</si>
  <si>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</si>
  <si>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</si>
  <si>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</si>
  <si>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</si>
  <si>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</si>
  <si>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</si>
  <si>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</si>
  <si>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</si>
  <si>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</si>
  <si>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</si>
  <si>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</si>
  <si>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</si>
  <si>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</si>
  <si>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</si>
  <si>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</si>
  <si>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</si>
  <si>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</si>
  <si>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</si>
  <si>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</si>
  <si>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</si>
  <si>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</si>
  <si>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</si>
  <si>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</si>
  <si>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</si>
  <si>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</si>
  <si>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</si>
  <si>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</si>
  <si>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</si>
  <si>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</si>
  <si>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</si>
  <si>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</si>
  <si>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</si>
  <si>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</si>
  <si>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</si>
  <si>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</si>
  <si>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</si>
  <si>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</si>
  <si>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</si>
  <si>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</si>
  <si>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</si>
  <si>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</si>
  <si>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</si>
  <si>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</si>
  <si>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</si>
  <si>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</si>
  <si>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</si>
  <si>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</si>
  <si>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</si>
  <si>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</si>
  <si>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</si>
  <si>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</si>
  <si>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</si>
  <si>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</si>
  <si>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</si>
  <si>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</si>
  <si>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</si>
  <si>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</si>
  <si>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</si>
  <si>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</si>
  <si>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</si>
  <si>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</si>
  <si>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</si>
  <si>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</si>
  <si>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</si>
  <si>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</si>
  <si>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</si>
  <si>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</si>
  <si>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</si>
  <si>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</si>
  <si>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</si>
  <si>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</si>
  <si>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</si>
  <si>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</si>
  <si>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</si>
  <si>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</si>
  <si>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</si>
  <si>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</si>
  <si>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</si>
  <si>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</si>
  <si>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</si>
  <si>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</si>
  <si>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</si>
  <si>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</si>
  <si>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</si>
  <si>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</si>
  <si>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</si>
  <si>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</si>
  <si>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</si>
  <si>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</si>
  <si>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</si>
  <si>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</si>
  <si>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</si>
  <si>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</si>
  <si>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</si>
  <si>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</si>
  <si>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</si>
  <si>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</si>
  <si>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</si>
  <si>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</si>
  <si>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</si>
  <si>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</si>
  <si>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</si>
  <si>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</si>
  <si>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</si>
  <si>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</si>
  <si>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</si>
  <si>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</si>
  <si>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</si>
  <si>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</si>
  <si>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</si>
  <si>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</si>
  <si>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</si>
  <si>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</si>
  <si>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</si>
  <si>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</si>
  <si>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</si>
  <si>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</si>
  <si>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</si>
  <si>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</si>
  <si>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</si>
  <si>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</si>
  <si>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</si>
  <si>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</si>
  <si>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</si>
  <si>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</si>
  <si>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</si>
  <si>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</si>
  <si>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</si>
  <si>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</si>
  <si>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</si>
  <si>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</si>
  <si>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</si>
  <si>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</si>
  <si>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</si>
  <si>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</si>
  <si>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</si>
  <si>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</si>
  <si>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</si>
  <si>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</si>
  <si>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</si>
  <si>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</si>
  <si>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</si>
  <si>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</si>
  <si>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</si>
  <si>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</si>
  <si>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</si>
  <si>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</si>
  <si>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</si>
  <si>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</si>
  <si>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</si>
  <si>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</si>
  <si>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</si>
  <si>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</si>
  <si>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</si>
  <si>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</si>
  <si>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</si>
  <si>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</si>
  <si>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</si>
  <si>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</si>
  <si>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</si>
  <si>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</si>
  <si>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</si>
  <si>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</si>
  <si>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</si>
  <si>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</si>
  <si>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</si>
  <si>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</si>
  <si>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</si>
  <si>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</si>
  <si>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</si>
  <si>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</si>
  <si>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</si>
  <si>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</si>
  <si>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</si>
  <si>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</si>
  <si>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</si>
  <si>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</si>
  <si>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</si>
  <si>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</si>
  <si>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</si>
  <si>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</si>
  <si>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</si>
  <si>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</si>
  <si>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</si>
  <si>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</si>
  <si>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</si>
  <si>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</si>
  <si>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</si>
  <si>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</si>
  <si>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</si>
  <si>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</si>
  <si>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</si>
  <si>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</si>
  <si>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</si>
  <si>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</si>
  <si>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</si>
  <si>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</si>
  <si>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</si>
  <si>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</si>
  <si>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</si>
  <si>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</si>
  <si>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</si>
  <si>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</si>
  <si>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</si>
  <si>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</si>
  <si>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</si>
  <si>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</si>
  <si>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</si>
  <si>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</si>
  <si>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</si>
  <si>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</si>
  <si>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</si>
  <si>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</si>
  <si>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</si>
  <si>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</si>
  <si>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</si>
  <si>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</si>
  <si>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</si>
  <si>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</si>
  <si>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</si>
  <si>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</si>
  <si>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</si>
  <si>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</si>
  <si>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</si>
  <si>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</si>
  <si>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</si>
  <si>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</si>
  <si>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</si>
  <si>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</si>
  <si>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</si>
  <si>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</si>
  <si>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</si>
  <si>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</si>
  <si>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</si>
  <si>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</si>
  <si>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</si>
  <si>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</si>
  <si>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</si>
  <si>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</si>
  <si>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</si>
  <si>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</si>
  <si>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</si>
  <si>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</si>
  <si>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</si>
  <si>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</si>
  <si>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</si>
  <si>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</si>
  <si>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</si>
  <si>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</si>
  <si>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</si>
  <si>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</si>
  <si>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</si>
  <si>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</si>
  <si>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</si>
  <si>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</si>
  <si>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</si>
  <si>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</si>
  <si>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</si>
  <si>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</si>
  <si>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</si>
  <si>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</si>
  <si>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</si>
  <si>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</si>
  <si>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</si>
  <si>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</si>
  <si>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</si>
  <si>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</si>
  <si>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</si>
  <si>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</si>
  <si>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</si>
  <si>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</si>
  <si>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</si>
  <si>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</si>
  <si>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</si>
  <si>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</si>
  <si>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</si>
  <si>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</si>
  <si>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</si>
  <si>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</si>
  <si>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</si>
  <si>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</si>
  <si>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</si>
  <si>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</si>
  <si>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</si>
  <si>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</si>
  <si>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</si>
  <si>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</si>
  <si>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</si>
  <si>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</si>
  <si>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</si>
  <si>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</si>
  <si>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</si>
  <si>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</si>
  <si>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</si>
  <si>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</si>
  <si>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</si>
  <si>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</si>
  <si>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</si>
  <si>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</si>
  <si>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</si>
  <si>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</si>
  <si>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</si>
  <si>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</si>
  <si>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</si>
  <si>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</si>
  <si>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</si>
  <si>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</si>
  <si>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</si>
  <si>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</si>
  <si>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</si>
  <si>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</si>
  <si>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</si>
  <si>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</si>
  <si>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</si>
  <si>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</si>
  <si>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</si>
  <si>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</si>
  <si>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</si>
  <si>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</si>
  <si>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</si>
  <si>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</si>
  <si>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</si>
  <si>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</si>
  <si>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</si>
  <si>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</si>
  <si>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</si>
  <si>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</si>
  <si>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</si>
  <si>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</si>
  <si>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</si>
  <si>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</si>
  <si>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</si>
  <si>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</si>
  <si>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</si>
  <si>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</si>
  <si>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</si>
  <si>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</si>
  <si>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</si>
  <si>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</si>
  <si>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</si>
  <si>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</si>
  <si>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</si>
  <si>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</si>
  <si>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</si>
  <si>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</si>
  <si>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</si>
  <si>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</si>
  <si>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</si>
  <si>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</si>
  <si>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</si>
  <si>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</si>
  <si>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</si>
  <si>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</si>
  <si>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</si>
  <si>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</si>
  <si>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</si>
  <si>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</si>
  <si>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</si>
  <si>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</si>
  <si>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</si>
  <si>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</si>
  <si>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</si>
  <si>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</si>
  <si>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</si>
  <si>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</si>
  <si>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</si>
  <si>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</si>
  <si>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</si>
  <si>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</si>
  <si>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</si>
  <si>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</si>
  <si>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</si>
  <si>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</si>
  <si>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</si>
  <si>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</si>
  <si>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</si>
  <si>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</si>
  <si>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</si>
  <si>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</si>
  <si>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</si>
  <si>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</si>
  <si>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</si>
  <si>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</si>
  <si>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</si>
  <si>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</si>
  <si>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</si>
  <si>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</si>
  <si>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</si>
  <si>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</si>
  <si>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</si>
  <si>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</si>
  <si>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</si>
  <si>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</si>
  <si>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</si>
  <si>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</si>
  <si>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</si>
  <si>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</si>
  <si>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</si>
  <si>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</si>
  <si>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</si>
  <si>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</si>
  <si>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</si>
  <si>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</si>
  <si>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</si>
  <si>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</si>
  <si>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</si>
  <si>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</si>
  <si>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</si>
  <si>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</si>
  <si>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</si>
  <si>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</si>
  <si>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</si>
  <si>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</si>
  <si>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</si>
  <si>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</si>
  <si>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</si>
  <si>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</si>
  <si>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</si>
  <si>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</si>
  <si>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</si>
  <si>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</si>
  <si>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</si>
  <si>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</si>
  <si>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</si>
  <si>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</si>
  <si>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</si>
  <si>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</si>
  <si>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</si>
  <si>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</si>
  <si>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</si>
  <si>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</si>
  <si>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</si>
  <si>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</si>
  <si>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</si>
  <si>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</si>
  <si>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</si>
  <si>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</si>
  <si>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</si>
  <si>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</si>
  <si>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</si>
  <si>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</si>
  <si>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</si>
  <si>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</si>
  <si>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</si>
  <si>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</si>
  <si>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</si>
  <si>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</si>
  <si>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</si>
  <si>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</si>
  <si>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</si>
  <si>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</si>
  <si>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</si>
  <si>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</si>
  <si>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</si>
  <si>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</si>
  <si>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</si>
  <si>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</si>
  <si>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</si>
  <si>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</si>
  <si>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</si>
  <si>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</si>
  <si>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</si>
  <si>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</si>
  <si>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</si>
  <si>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</si>
  <si>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</si>
  <si>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</si>
  <si>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</si>
  <si>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</si>
  <si>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</si>
  <si>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</si>
  <si>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</si>
  <si>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</si>
  <si>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</si>
  <si>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</si>
  <si>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</si>
  <si>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</si>
  <si>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</si>
  <si>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</si>
  <si>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</si>
  <si>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</si>
  <si>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</si>
  <si>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</si>
  <si>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</si>
  <si>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</si>
  <si>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</si>
  <si>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</si>
  <si>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</si>
  <si>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</si>
  <si>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</si>
  <si>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</si>
  <si>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</si>
  <si>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</si>
  <si>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</si>
  <si>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</si>
  <si>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</si>
  <si>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</si>
  <si>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</si>
  <si>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</si>
  <si>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</si>
  <si>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</si>
  <si>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</si>
  <si>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</si>
  <si>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</si>
  <si>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</si>
  <si>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</si>
  <si>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</si>
  <si>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</si>
  <si>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</si>
  <si>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</si>
  <si>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</si>
  <si>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</si>
  <si>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</si>
  <si>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</si>
  <si>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</si>
  <si>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</si>
  <si>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</si>
  <si>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</si>
  <si>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</si>
  <si>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</si>
  <si>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</si>
  <si>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</si>
  <si>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</si>
  <si>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</si>
  <si>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</si>
  <si>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</si>
  <si>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</si>
  <si>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</si>
  <si>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</si>
  <si>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</si>
  <si>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</si>
  <si>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</si>
  <si>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</si>
  <si>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</si>
  <si>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</si>
  <si>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</si>
  <si>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</si>
  <si>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</si>
  <si>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</si>
  <si>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</si>
  <si>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</si>
  <si>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</si>
  <si>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</si>
  <si>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</si>
  <si>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</si>
  <si>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</si>
  <si>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</si>
  <si>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</si>
  <si>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</si>
  <si>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</si>
  <si>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</si>
  <si>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</si>
  <si>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</si>
  <si>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</si>
  <si>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</si>
  <si>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</si>
  <si>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</si>
  <si>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</si>
  <si>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</si>
  <si>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</si>
  <si>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</si>
  <si>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</si>
  <si>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</si>
  <si>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</si>
  <si>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</si>
  <si>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</si>
  <si>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</si>
  <si>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</si>
  <si>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</si>
  <si>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</si>
  <si>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</si>
  <si>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</si>
  <si>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</si>
  <si>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</si>
  <si>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</si>
  <si>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</si>
  <si>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</si>
  <si>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</si>
  <si>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</si>
  <si>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</si>
  <si>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</si>
  <si>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</si>
  <si>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</si>
  <si>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</si>
  <si>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</si>
  <si>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</si>
  <si>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</si>
  <si>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</si>
  <si>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</si>
  <si>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</si>
  <si>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</si>
  <si>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</si>
  <si>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</si>
  <si>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</si>
  <si>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</si>
  <si>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</si>
  <si>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</si>
  <si>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</si>
  <si>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</si>
  <si>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</si>
  <si>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</si>
  <si>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</si>
  <si>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</si>
  <si>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</si>
  <si>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</si>
  <si>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</si>
  <si>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</si>
  <si>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</si>
  <si>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</si>
  <si>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</si>
  <si>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</si>
  <si>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</si>
  <si>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</si>
  <si>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</si>
  <si>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</si>
  <si>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</si>
  <si>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</si>
  <si>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</si>
  <si>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</si>
  <si>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</si>
  <si>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</si>
  <si>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</si>
  <si>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</si>
  <si>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</si>
  <si>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</si>
  <si>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</si>
  <si>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</si>
  <si>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</si>
  <si>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</si>
  <si>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</si>
  <si>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</si>
  <si>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</si>
  <si>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</si>
  <si>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</si>
  <si>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</si>
  <si>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</si>
  <si>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</si>
  <si>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</si>
  <si>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</si>
  <si>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</si>
  <si>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</si>
  <si>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</si>
  <si>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</si>
  <si>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</si>
  <si>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</si>
  <si>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</si>
  <si>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</si>
  <si>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</si>
  <si>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</si>
  <si>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</si>
  <si>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</si>
  <si>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</si>
  <si>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</si>
  <si>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</si>
  <si>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</si>
  <si>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</si>
  <si>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</si>
  <si>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</si>
  <si>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</si>
  <si>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</si>
  <si>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</si>
  <si>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</si>
  <si>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</si>
  <si>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</si>
  <si>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</si>
  <si>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</si>
  <si>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</si>
  <si>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</si>
  <si>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</si>
  <si>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</si>
  <si>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</si>
  <si>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</si>
  <si>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</si>
  <si>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</si>
  <si>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</si>
  <si>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</si>
  <si>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</si>
  <si>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</si>
  <si>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</si>
  <si>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</si>
  <si>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</si>
  <si>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</si>
  <si>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</si>
  <si>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</si>
  <si>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</si>
  <si>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</si>
  <si>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</si>
  <si>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</si>
  <si>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</si>
  <si>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</si>
  <si>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</si>
  <si>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</si>
  <si>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</si>
  <si>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</si>
  <si>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</si>
  <si>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</si>
  <si>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</si>
  <si>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</si>
  <si>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</si>
  <si>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</si>
  <si>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</si>
  <si>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</si>
  <si>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</si>
  <si>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</si>
  <si>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</si>
  <si>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</si>
  <si>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</si>
  <si>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</si>
  <si>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</si>
  <si>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</si>
  <si>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</si>
  <si>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</si>
  <si>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</si>
  <si>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</si>
  <si>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</si>
  <si>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</si>
  <si>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</si>
  <si>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</si>
  <si>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</si>
  <si>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</si>
  <si>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</si>
  <si>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</si>
  <si>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</si>
  <si>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</si>
  <si>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</si>
  <si>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</si>
  <si>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</si>
  <si>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</si>
  <si>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</si>
  <si>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</si>
  <si>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</si>
  <si>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</si>
  <si>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</si>
  <si>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</si>
  <si>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</si>
  <si>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</si>
  <si>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</si>
  <si>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</si>
  <si>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</si>
  <si>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</si>
  <si>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</si>
  <si>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</si>
  <si>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</si>
  <si>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</si>
  <si>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</si>
  <si>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</si>
  <si>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</si>
  <si>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</si>
  <si>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</si>
  <si>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</si>
  <si>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</si>
  <si>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</si>
  <si>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</si>
  <si>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</si>
  <si>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</si>
  <si>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</si>
  <si>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</si>
  <si>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</si>
  <si>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</si>
  <si>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</si>
  <si>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</si>
  <si>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</si>
  <si>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</si>
  <si>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</si>
  <si>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</si>
  <si>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</si>
  <si>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</si>
  <si>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</si>
  <si>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</si>
  <si>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</si>
  <si>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</si>
  <si>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</si>
  <si>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</si>
  <si>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</si>
  <si>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</si>
  <si>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</si>
  <si>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</si>
  <si>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</si>
  <si>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</si>
  <si>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</si>
  <si>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</si>
  <si>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</si>
  <si>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</si>
  <si>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</si>
  <si>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</si>
  <si>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</si>
  <si>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</si>
  <si>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</si>
  <si>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</si>
  <si>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</si>
  <si>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</si>
  <si>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</si>
  <si>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</si>
  <si>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</si>
  <si>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</si>
  <si>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</si>
  <si>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</si>
  <si>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</si>
  <si>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</si>
  <si>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</si>
  <si>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</si>
  <si>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</si>
  <si>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</si>
  <si>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</si>
  <si>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</si>
  <si>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</si>
  <si>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</si>
  <si>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</si>
  <si>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</si>
  <si>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</si>
  <si>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</si>
  <si>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</si>
  <si>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</si>
  <si>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</si>
  <si>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</si>
  <si>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</si>
  <si>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</si>
  <si>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</si>
  <si>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</si>
  <si>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</si>
  <si>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</si>
  <si>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</si>
  <si>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</si>
  <si>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</si>
  <si>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</si>
  <si>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</si>
  <si>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</si>
  <si>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</si>
  <si>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</si>
  <si>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</si>
  <si>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</si>
  <si>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</si>
  <si>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</si>
  <si>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</si>
  <si>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</si>
  <si>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</si>
  <si>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</si>
  <si>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</si>
  <si>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</si>
  <si>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</si>
  <si>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</si>
  <si>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</si>
  <si>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</si>
  <si>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</si>
  <si>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</si>
  <si>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</si>
  <si>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</si>
  <si>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</si>
  <si>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</si>
  <si>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</si>
  <si>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</si>
  <si>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</si>
  <si>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</si>
  <si>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</si>
  <si>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</si>
  <si>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</si>
  <si>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</si>
  <si>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</si>
  <si>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</si>
  <si>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</si>
  <si>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</si>
  <si>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</si>
  <si>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</si>
  <si>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</si>
  <si>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</si>
  <si>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</si>
  <si>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</si>
  <si>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</si>
  <si>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</si>
  <si>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</si>
  <si>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</si>
  <si>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</si>
  <si>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</si>
  <si>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</si>
  <si>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</si>
  <si>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</si>
  <si>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</si>
  <si>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</si>
  <si>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</si>
  <si>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</si>
  <si>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</si>
  <si>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</si>
  <si>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</si>
  <si>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</si>
  <si>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</si>
  <si>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</si>
  <si>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</si>
  <si>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</si>
  <si>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</si>
  <si>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</si>
  <si>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</si>
  <si>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</si>
  <si>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</si>
  <si>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</si>
  <si>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</si>
  <si>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</si>
  <si>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</si>
  <si>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</si>
  <si>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</si>
  <si>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</si>
  <si>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</si>
  <si>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</si>
  <si>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</si>
  <si>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</si>
  <si>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</si>
  <si>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</si>
  <si>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</si>
  <si>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</si>
  <si>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</si>
  <si>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</si>
  <si>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</si>
  <si>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</si>
  <si>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</si>
  <si>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</si>
  <si>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</si>
  <si>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</si>
  <si>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</si>
  <si>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</si>
  <si>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</si>
  <si>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</si>
  <si>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</si>
  <si>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</si>
  <si>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</si>
  <si>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</si>
  <si>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</si>
  <si>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</si>
  <si>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</si>
  <si>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</si>
  <si>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</si>
  <si>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</si>
  <si>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</si>
  <si>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</si>
  <si>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</si>
  <si>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</si>
  <si>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</si>
  <si>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</si>
  <si>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</si>
  <si>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</si>
  <si>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</si>
  <si>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</si>
  <si>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</si>
  <si>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</si>
  <si>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</si>
  <si>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</si>
  <si>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</si>
  <si>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</si>
  <si>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</si>
  <si>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</si>
  <si>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</si>
  <si>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</si>
  <si>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</si>
  <si>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</si>
  <si>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</si>
  <si>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</si>
  <si>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</si>
  <si>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</si>
  <si>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</si>
  <si>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</si>
  <si>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</si>
  <si>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</si>
  <si>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</si>
  <si>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</si>
  <si>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</si>
  <si>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</si>
  <si>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</si>
  <si>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</si>
  <si>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</si>
  <si>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</si>
  <si>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</si>
  <si>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</si>
  <si>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</si>
  <si>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</si>
  <si>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</si>
  <si>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</si>
  <si>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</si>
  <si>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</si>
  <si>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</si>
  <si>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</si>
  <si>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</si>
  <si>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</si>
  <si>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</si>
  <si>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</si>
  <si>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</si>
  <si>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</si>
  <si>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</si>
  <si>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</si>
  <si>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</si>
  <si>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</si>
  <si>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</si>
  <si>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</si>
  <si>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</si>
  <si>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</si>
  <si>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</si>
  <si>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</si>
  <si>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</si>
  <si>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</si>
  <si>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</si>
  <si>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</si>
  <si>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</si>
  <si>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</si>
  <si>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</si>
  <si>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</si>
  <si>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</si>
  <si>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</si>
  <si>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</si>
  <si>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</si>
  <si>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</si>
  <si>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</si>
  <si>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</si>
  <si>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</si>
  <si>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</si>
  <si>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</si>
  <si>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</si>
  <si>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</si>
  <si>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</si>
  <si>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</si>
  <si>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</si>
  <si>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</si>
  <si>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</si>
  <si>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</si>
  <si>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</si>
  <si>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</si>
  <si>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</si>
  <si>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</si>
  <si>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</si>
  <si>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</si>
  <si>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</si>
  <si>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</si>
  <si>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</si>
  <si>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</si>
  <si>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</si>
  <si>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</si>
  <si>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</si>
  <si>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</si>
  <si>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</si>
  <si>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</si>
  <si>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</si>
  <si>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</si>
  <si>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</si>
  <si>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</si>
  <si>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</si>
  <si>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</si>
  <si>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</si>
  <si>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</si>
  <si>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</si>
  <si>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</si>
  <si>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</si>
  <si>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</si>
  <si>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</si>
  <si>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</si>
  <si>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</si>
  <si>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</si>
  <si>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</si>
  <si>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</si>
  <si>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</si>
  <si>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</si>
  <si>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</si>
  <si>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</si>
  <si>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</si>
  <si>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</si>
  <si>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</si>
  <si>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</si>
  <si>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</si>
  <si>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</si>
  <si>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</si>
  <si>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</si>
  <si>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</si>
  <si>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</si>
  <si>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</si>
  <si>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</si>
  <si>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</si>
  <si>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</si>
  <si>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</si>
  <si>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</si>
  <si>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</si>
  <si>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</si>
  <si>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</si>
  <si>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</si>
  <si>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</si>
  <si>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</si>
  <si>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</si>
  <si>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</si>
  <si>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</si>
  <si>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</si>
  <si>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</si>
  <si>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</si>
  <si>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</si>
  <si>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</si>
  <si>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</si>
  <si>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</si>
  <si>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</si>
  <si>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</si>
  <si>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</si>
  <si>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</si>
  <si>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</si>
  <si>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</si>
  <si>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</si>
  <si>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</si>
  <si>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</si>
  <si>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</si>
  <si>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</si>
  <si>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</si>
  <si>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</si>
  <si>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</si>
  <si>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</si>
  <si>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</si>
  <si>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</si>
  <si>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</si>
  <si>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</si>
  <si>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</si>
  <si>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</si>
  <si>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</si>
  <si>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</si>
  <si>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</si>
  <si>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</si>
  <si>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</si>
  <si>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</si>
  <si>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</si>
  <si>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</si>
  <si>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</si>
  <si>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</si>
  <si>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</si>
  <si>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</si>
  <si>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</si>
  <si>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</si>
  <si>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</si>
  <si>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</si>
  <si>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</si>
  <si>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</si>
  <si>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</si>
  <si>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</si>
  <si>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</si>
  <si>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</si>
  <si>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</si>
  <si>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</si>
  <si>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</si>
  <si>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</si>
  <si>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</si>
  <si>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</si>
  <si>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</si>
  <si>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</si>
  <si>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</si>
  <si>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</si>
  <si>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</si>
  <si>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</si>
  <si>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</si>
  <si>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</si>
  <si>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</si>
  <si>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</si>
  <si>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</si>
  <si>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</si>
  <si>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</si>
  <si>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</si>
  <si>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</si>
  <si>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</si>
  <si>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</si>
  <si>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</si>
  <si>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</si>
  <si>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</si>
  <si>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</si>
  <si>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</si>
  <si>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</si>
  <si>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</si>
  <si>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</si>
  <si>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</si>
  <si>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</si>
  <si>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</si>
  <si>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</si>
  <si>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</si>
  <si>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</si>
  <si>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</si>
  <si>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</si>
  <si>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</si>
  <si>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</si>
  <si>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</si>
  <si>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</si>
  <si>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</si>
  <si>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</si>
  <si>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</si>
  <si>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</si>
  <si>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</si>
  <si>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</si>
  <si>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</si>
  <si>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</si>
  <si>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</si>
  <si>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</si>
  <si>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</si>
  <si>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</si>
  <si>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</si>
  <si>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</si>
  <si>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</si>
  <si>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</si>
  <si>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</si>
  <si>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</si>
  <si>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</si>
  <si>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</si>
  <si>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</si>
  <si>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</si>
  <si>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</si>
  <si>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</si>
  <si>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</si>
  <si>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</si>
  <si>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</si>
  <si>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</si>
  <si>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</si>
  <si>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</si>
  <si>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</si>
  <si>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</si>
  <si>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</si>
  <si>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</si>
  <si>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</si>
  <si>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</si>
  <si>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</si>
  <si>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</si>
  <si>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</si>
  <si>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</si>
  <si>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</si>
  <si>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</si>
  <si>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</si>
  <si>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</si>
  <si>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</si>
  <si>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</si>
  <si>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</si>
  <si>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</si>
  <si>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</si>
  <si>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</si>
  <si>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</si>
  <si>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</si>
  <si>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</si>
  <si>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</si>
  <si>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</si>
  <si>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</si>
  <si>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</si>
  <si>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</si>
  <si>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</si>
  <si>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</si>
  <si>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</si>
  <si>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</si>
  <si>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</si>
  <si>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</si>
  <si>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</si>
  <si>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</si>
  <si>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</si>
  <si>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</si>
  <si>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</si>
  <si>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</si>
  <si>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</si>
  <si>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</si>
  <si>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</si>
  <si>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</si>
  <si>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</si>
  <si>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</si>
  <si>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</si>
  <si>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</si>
  <si>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</si>
  <si>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</si>
  <si>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</si>
  <si>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</si>
  <si>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</si>
  <si>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</si>
  <si>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</si>
  <si>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</si>
  <si>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</si>
  <si>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</si>
  <si>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</si>
  <si>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</si>
  <si>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</si>
  <si>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</si>
  <si>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</si>
  <si>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</si>
  <si>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</si>
  <si>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</si>
  <si>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</si>
  <si>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</si>
  <si>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</si>
  <si>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</si>
  <si>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</si>
  <si>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</si>
  <si>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</si>
  <si>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</si>
  <si>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</si>
  <si>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</si>
  <si>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</si>
  <si>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</si>
  <si>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</si>
  <si>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</si>
  <si>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</si>
  <si>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</si>
  <si>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</si>
  <si>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</si>
  <si>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</si>
  <si>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</si>
  <si>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</si>
  <si>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</si>
  <si>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</si>
  <si>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</si>
  <si>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</si>
  <si>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</si>
  <si>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</si>
  <si>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</si>
  <si>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</si>
  <si>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</si>
  <si>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</si>
  <si>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</si>
  <si>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</si>
  <si>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</si>
  <si>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</si>
  <si>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</si>
  <si>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</si>
  <si>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</si>
  <si>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</si>
  <si>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</si>
  <si>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</si>
  <si>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</si>
  <si>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</si>
  <si>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</si>
  <si>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</si>
  <si>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</si>
  <si>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</si>
  <si>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</si>
  <si>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</si>
  <si>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</si>
  <si>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</si>
  <si>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</si>
  <si>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</si>
  <si>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</si>
  <si>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</si>
  <si>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</si>
  <si>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</si>
  <si>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</si>
  <si>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</si>
  <si>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</si>
  <si>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</si>
  <si>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</si>
  <si>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</si>
  <si>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</si>
  <si>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</si>
  <si>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</si>
  <si>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</si>
  <si>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</si>
  <si>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</si>
  <si>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</si>
  <si>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</si>
  <si>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</si>
  <si>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</si>
  <si>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</si>
  <si>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</si>
  <si>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</si>
  <si>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</si>
  <si>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</si>
  <si>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</si>
  <si>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</si>
  <si>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</si>
  <si>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</si>
  <si>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</si>
  <si>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</si>
  <si>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</si>
  <si>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</si>
  <si>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</si>
  <si>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</si>
  <si>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</si>
  <si>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</si>
  <si>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</si>
  <si>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</si>
  <si>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</si>
  <si>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</si>
  <si>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</si>
  <si>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</si>
  <si>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</si>
  <si>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</si>
  <si>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</si>
  <si>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</si>
  <si>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</si>
  <si>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</si>
  <si>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</si>
  <si>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</si>
  <si>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</si>
  <si>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</si>
  <si>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</si>
  <si>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</si>
  <si>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</si>
  <si>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</si>
  <si>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</si>
  <si>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</si>
  <si>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</si>
  <si>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</si>
  <si>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</si>
  <si>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</si>
  <si>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</si>
  <si>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</si>
  <si>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</si>
  <si>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</si>
  <si>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</si>
  <si>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</si>
  <si>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</si>
  <si>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</si>
  <si>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</si>
  <si>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</si>
  <si>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</si>
  <si>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</si>
  <si>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</si>
  <si>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</si>
  <si>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</si>
  <si>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</si>
  <si>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</si>
  <si>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</si>
  <si>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</si>
  <si>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</si>
  <si>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</si>
  <si>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</si>
  <si>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</si>
  <si>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</si>
  <si>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</si>
  <si>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</si>
  <si>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</si>
  <si>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</si>
  <si>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</si>
  <si>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</si>
  <si>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</si>
  <si>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</si>
  <si>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</si>
  <si>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</si>
  <si>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</si>
  <si>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</si>
  <si>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</si>
  <si>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</si>
  <si>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</si>
  <si>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</si>
  <si>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</si>
  <si>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</si>
  <si>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</si>
  <si>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</si>
  <si>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</si>
  <si>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</si>
  <si>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</si>
  <si>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</si>
  <si>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</si>
  <si>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</si>
  <si>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</si>
  <si>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</si>
  <si>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</si>
  <si>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</si>
  <si>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</si>
  <si>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</si>
  <si>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</si>
  <si>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</si>
  <si>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</si>
  <si>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</si>
  <si>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</si>
  <si>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</si>
  <si>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</si>
  <si>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</si>
  <si>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</si>
  <si>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</si>
  <si>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</si>
  <si>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</si>
  <si>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</si>
  <si>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</si>
  <si>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</si>
  <si>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</si>
  <si>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</si>
  <si>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</si>
  <si>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</si>
  <si>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</si>
  <si>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</si>
  <si>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</si>
  <si>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</si>
  <si>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</si>
  <si>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</si>
  <si>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</si>
  <si>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</si>
  <si>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</si>
  <si>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</si>
  <si>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</si>
  <si>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</si>
  <si>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</si>
  <si>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</si>
  <si>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</si>
  <si>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</si>
  <si>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</si>
  <si>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</si>
  <si>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</si>
  <si>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</si>
  <si>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</si>
  <si>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</si>
  <si>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</si>
  <si>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</si>
  <si>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</si>
  <si>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</si>
  <si>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</si>
  <si>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</si>
  <si>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</si>
  <si>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</si>
  <si>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</si>
  <si>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</si>
  <si>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</si>
  <si>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</si>
  <si>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</si>
  <si>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</si>
  <si>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</si>
  <si>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</si>
  <si>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</si>
  <si>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</si>
  <si>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</si>
  <si>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</si>
  <si>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</si>
  <si>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</si>
  <si>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</si>
  <si>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</si>
  <si>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</si>
  <si>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</si>
  <si>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</si>
  <si>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</si>
  <si>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</si>
  <si>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</si>
  <si>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</si>
  <si>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</si>
  <si>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</si>
  <si>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</si>
  <si>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</si>
  <si>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</si>
  <si>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</si>
  <si>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</si>
  <si>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</si>
  <si>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</si>
  <si>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</si>
  <si>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</si>
  <si>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</si>
  <si>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</si>
  <si>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</si>
  <si>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</si>
  <si>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</si>
  <si>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</si>
  <si>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</si>
  <si>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</si>
  <si>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</si>
  <si>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</si>
  <si>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</si>
  <si>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</si>
  <si>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</si>
  <si>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</si>
  <si>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</si>
  <si>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</si>
  <si>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</si>
  <si>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</si>
  <si>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</si>
  <si>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</si>
  <si>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</si>
  <si>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</si>
  <si>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</si>
  <si>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</si>
  <si>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</si>
  <si>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</si>
  <si>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</si>
  <si>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</si>
  <si>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</si>
  <si>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</si>
  <si>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</si>
  <si>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</si>
  <si>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</si>
  <si>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</si>
  <si>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</si>
  <si>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</si>
  <si>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</si>
  <si>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</si>
  <si>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</si>
  <si>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</si>
  <si>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</si>
  <si>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</si>
  <si>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</si>
  <si>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</si>
  <si>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</si>
  <si>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</si>
  <si>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</si>
  <si>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</si>
  <si>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</si>
  <si>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</si>
  <si>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</si>
  <si>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</si>
  <si>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</si>
  <si>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</si>
  <si>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</si>
  <si>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</si>
  <si>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</si>
  <si>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</si>
  <si>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</si>
  <si>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</si>
  <si>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</si>
  <si>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</si>
  <si>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</si>
  <si>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</si>
  <si>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</si>
  <si>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</si>
  <si>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</si>
  <si>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</si>
  <si>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</si>
  <si>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</si>
  <si>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</si>
  <si>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</si>
  <si>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</si>
  <si>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</si>
  <si>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</si>
  <si>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</si>
  <si>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</si>
  <si>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</si>
  <si>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</si>
  <si>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</si>
  <si>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</si>
  <si>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</si>
  <si>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</si>
  <si>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</si>
  <si>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</si>
  <si>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</si>
  <si>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</si>
  <si>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</si>
  <si>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</si>
  <si>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</si>
  <si>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</si>
  <si>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</si>
  <si>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</si>
  <si>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</si>
  <si>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</si>
  <si>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</si>
  <si>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</si>
  <si>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</si>
  <si>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</si>
  <si>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</si>
  <si>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</si>
  <si>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</si>
  <si>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</si>
  <si>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</si>
  <si>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</si>
  <si>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</si>
  <si>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</si>
  <si>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</si>
  <si>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</si>
  <si>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</si>
  <si>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</si>
  <si>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</si>
  <si>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</si>
  <si>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</si>
  <si>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</si>
  <si>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</si>
  <si>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</si>
  <si>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</si>
  <si>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</si>
  <si>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</si>
  <si>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</si>
  <si>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</si>
  <si>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</si>
  <si>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</si>
  <si>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</si>
  <si>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</si>
  <si>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</si>
  <si>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</si>
  <si>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</si>
  <si>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</si>
  <si>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</si>
  <si>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</si>
  <si>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</si>
  <si>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</si>
  <si>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</si>
  <si>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</si>
  <si>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</si>
  <si>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</si>
  <si>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</si>
  <si>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</si>
  <si>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</si>
  <si>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</si>
  <si>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</si>
  <si>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</si>
  <si>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</si>
  <si>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</si>
  <si>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</si>
  <si>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</si>
  <si>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</si>
  <si>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</si>
  <si>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</si>
  <si>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</si>
  <si>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</si>
  <si>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</si>
  <si>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</si>
  <si>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</si>
  <si>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</si>
  <si>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</si>
  <si>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</si>
  <si>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</si>
  <si>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</si>
  <si>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</si>
  <si>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</si>
  <si>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</si>
  <si>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</si>
  <si>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</si>
  <si>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</si>
  <si>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</si>
  <si>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</si>
  <si>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</si>
  <si>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</si>
  <si>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</si>
  <si>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</si>
  <si>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</si>
  <si>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</si>
  <si>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</si>
  <si>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</si>
  <si>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</si>
  <si>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</si>
  <si>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</si>
  <si>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</si>
  <si>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</si>
  <si>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</si>
  <si>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</si>
  <si>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</si>
  <si>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</si>
  <si>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</si>
  <si>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</si>
  <si>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</si>
  <si>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</si>
  <si>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</si>
  <si>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</si>
  <si>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</si>
  <si>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</si>
  <si>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</si>
  <si>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</si>
  <si>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</si>
  <si>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</si>
  <si>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</si>
  <si>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</si>
  <si>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</si>
  <si>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</si>
  <si>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</si>
  <si>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</si>
  <si>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</si>
  <si>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</si>
  <si>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</si>
  <si>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</si>
  <si>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</si>
  <si>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</si>
  <si>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</si>
  <si>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</si>
  <si>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</si>
  <si>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</si>
  <si>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</si>
  <si>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</si>
  <si>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</si>
  <si>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</si>
  <si>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</si>
  <si>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</si>
  <si>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</si>
  <si>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</si>
  <si>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</si>
  <si>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</si>
  <si>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</si>
  <si>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</si>
  <si>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</si>
  <si>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</si>
  <si>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</si>
  <si>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</si>
  <si>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</si>
  <si>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</si>
  <si>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</si>
  <si>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</si>
  <si>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</si>
  <si>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</si>
  <si>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</si>
  <si>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</si>
  <si>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</si>
  <si>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</si>
  <si>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</si>
  <si>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</si>
  <si>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</si>
  <si>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</si>
  <si>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</si>
  <si>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</si>
  <si>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</si>
  <si>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</si>
  <si>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</si>
  <si>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</si>
  <si>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</si>
  <si>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</si>
  <si>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</si>
  <si>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</si>
  <si>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</si>
  <si>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</si>
  <si>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</si>
  <si>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</si>
  <si>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</si>
  <si>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</si>
  <si>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</si>
  <si>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</si>
  <si>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</si>
  <si>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</si>
  <si>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</si>
  <si>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</si>
  <si>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</si>
  <si>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</si>
  <si>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</si>
  <si>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</si>
  <si>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</si>
  <si>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</si>
  <si>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</si>
  <si>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</si>
  <si>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</si>
  <si>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</si>
  <si>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</si>
  <si>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</si>
  <si>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</si>
  <si>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</si>
  <si>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</si>
  <si>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</si>
  <si>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</si>
  <si>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</si>
  <si>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</si>
  <si>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</si>
  <si>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</si>
  <si>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</si>
  <si>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</si>
  <si>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</si>
  <si>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</si>
  <si>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</si>
  <si>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</si>
  <si>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</si>
  <si>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</si>
  <si>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</si>
  <si>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</si>
  <si>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</si>
  <si>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</si>
  <si>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</si>
  <si>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</si>
  <si>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</si>
  <si>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</si>
  <si>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</si>
  <si>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</si>
  <si>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</si>
  <si>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</si>
  <si>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</si>
  <si>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</si>
  <si>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</si>
  <si>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</si>
  <si>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</si>
  <si>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</si>
  <si>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</si>
  <si>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</si>
  <si>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</si>
  <si>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</si>
  <si>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</si>
  <si>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</si>
  <si>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</si>
  <si>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</si>
  <si>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</si>
  <si>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</si>
  <si>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</si>
  <si>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</si>
  <si>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</si>
  <si>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</si>
  <si>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</si>
  <si>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</si>
  <si>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</si>
  <si>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</si>
  <si>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</si>
  <si>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</si>
  <si>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</si>
  <si>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</si>
  <si>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</si>
  <si>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</si>
  <si>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</si>
  <si>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</si>
  <si>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</si>
  <si>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</si>
  <si>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</si>
  <si>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</si>
  <si>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</si>
  <si>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</si>
  <si>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</si>
  <si>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</si>
  <si>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</si>
  <si>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</si>
  <si>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</si>
  <si>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</si>
  <si>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</si>
  <si>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</si>
  <si>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</si>
  <si>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</si>
  <si>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</si>
  <si>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</si>
  <si>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</si>
  <si>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</si>
  <si>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</si>
  <si>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</si>
  <si>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</si>
  <si>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</si>
  <si>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</si>
  <si>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</si>
  <si>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</si>
  <si>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</si>
  <si>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</si>
  <si>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</si>
  <si>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</si>
  <si>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</si>
  <si>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</si>
  <si>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</si>
  <si>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</si>
  <si>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</si>
  <si>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</si>
  <si>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</si>
  <si>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</si>
  <si>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</si>
  <si>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</si>
  <si>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</si>
  <si>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</si>
  <si>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</si>
  <si>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</si>
  <si>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</si>
  <si>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</si>
  <si>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</si>
  <si>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</si>
  <si>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</si>
  <si>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</si>
  <si>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</si>
  <si>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</si>
  <si>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</si>
  <si>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</si>
  <si>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</si>
  <si>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</si>
  <si>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</si>
  <si>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</si>
  <si>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</si>
  <si>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</si>
  <si>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</si>
  <si>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</si>
  <si>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</si>
  <si>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</si>
  <si>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</si>
  <si>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</si>
  <si>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</si>
  <si>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</si>
  <si>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</si>
  <si>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</si>
  <si>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</si>
  <si>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</si>
  <si>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</si>
  <si>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</si>
  <si>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</si>
  <si>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</si>
  <si>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</si>
  <si>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</si>
  <si>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</si>
  <si>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</si>
  <si>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</si>
  <si>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</si>
  <si>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</si>
  <si>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</si>
  <si>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</si>
  <si>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</si>
  <si>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</si>
  <si>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</si>
  <si>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</si>
  <si>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</si>
  <si>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</si>
  <si>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</si>
  <si>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</si>
  <si>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</si>
  <si>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</si>
  <si>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</si>
  <si>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</si>
  <si>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</si>
  <si>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</si>
  <si>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</si>
  <si>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</si>
  <si>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</si>
  <si>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</si>
  <si>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</si>
  <si>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</si>
  <si>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</si>
  <si>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</si>
  <si>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</si>
  <si>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</si>
  <si>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</si>
  <si>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</si>
  <si>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</si>
  <si>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</si>
  <si>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</si>
  <si>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</si>
  <si>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</si>
  <si>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</si>
  <si>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</si>
  <si>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</si>
  <si>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</si>
  <si>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</si>
  <si>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</si>
  <si>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</si>
  <si>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</si>
  <si>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</si>
  <si>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</si>
  <si>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</si>
  <si>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</si>
  <si>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</si>
  <si>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</si>
  <si>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</si>
  <si>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</si>
  <si>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</si>
  <si>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</si>
  <si>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</si>
  <si>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</si>
  <si>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</si>
  <si>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</si>
  <si>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</si>
  <si>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</si>
  <si>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</si>
  <si>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</si>
  <si>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</si>
  <si>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</si>
  <si>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</si>
  <si>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</si>
  <si>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</si>
  <si>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</si>
  <si>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</si>
  <si>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</si>
  <si>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</si>
  <si>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</si>
  <si>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</si>
  <si>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</si>
  <si>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</si>
  <si>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</si>
  <si>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</si>
  <si>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</si>
  <si>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</si>
  <si>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</si>
  <si>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</si>
  <si>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</si>
  <si>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</si>
  <si>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</si>
  <si>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</si>
  <si>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</si>
  <si>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</si>
  <si>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</si>
  <si>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</si>
  <si>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</si>
  <si>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</si>
  <si>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</si>
  <si>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</si>
  <si>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</si>
  <si>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</si>
  <si>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</si>
  <si>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</si>
  <si>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</si>
  <si>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</si>
  <si>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</si>
  <si>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</si>
  <si>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</si>
  <si>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</si>
  <si>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</si>
  <si>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</si>
  <si>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</si>
  <si>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</si>
  <si>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</si>
  <si>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</si>
  <si>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</si>
  <si>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</si>
  <si>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</si>
  <si>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</si>
  <si>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</si>
  <si>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</si>
  <si>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</si>
  <si>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</si>
  <si>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</si>
  <si>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</si>
  <si>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</si>
  <si>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</si>
  <si>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</si>
  <si>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</si>
  <si>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</si>
  <si>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</si>
  <si>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</si>
  <si>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</si>
  <si>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</si>
  <si>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</si>
  <si>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</si>
  <si>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</si>
  <si>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</si>
  <si>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</si>
  <si>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</si>
  <si>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</si>
  <si>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</si>
  <si>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</si>
  <si>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</si>
  <si>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</si>
  <si>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</si>
  <si>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</si>
  <si>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</si>
  <si>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</si>
  <si>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</si>
  <si>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</si>
  <si>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</si>
  <si>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</si>
  <si>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</si>
  <si>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</si>
  <si>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</si>
  <si>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</si>
  <si>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</si>
  <si>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</si>
  <si>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</si>
  <si>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</si>
  <si>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</si>
  <si>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</si>
  <si>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</si>
  <si>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</si>
  <si>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</si>
  <si>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</si>
  <si>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</si>
  <si>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</si>
  <si>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</si>
  <si>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</si>
  <si>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</si>
  <si>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</si>
  <si>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</si>
  <si>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</si>
  <si>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</si>
  <si>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</si>
  <si>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</si>
  <si>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</si>
  <si>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</si>
  <si>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</si>
  <si>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</si>
  <si>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</si>
  <si>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</si>
  <si>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</si>
  <si>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</si>
  <si>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</si>
  <si>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</si>
  <si>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</si>
  <si>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</si>
  <si>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</si>
  <si>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</si>
  <si>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</si>
  <si>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</si>
  <si>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</si>
  <si>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</si>
  <si>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</si>
  <si>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</si>
  <si>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</si>
  <si>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</si>
  <si>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</si>
  <si>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</si>
  <si>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</si>
  <si>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</si>
  <si>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</si>
  <si>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</si>
  <si>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</si>
  <si>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</si>
  <si>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</si>
  <si>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</si>
  <si>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</si>
  <si>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</si>
  <si>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</si>
  <si>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</si>
  <si>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</si>
  <si>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</si>
  <si>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</si>
  <si>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</si>
  <si>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</si>
  <si>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</si>
  <si>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</si>
  <si>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</si>
  <si>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</si>
  <si>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</si>
  <si>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</si>
  <si>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</si>
  <si>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</si>
  <si>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</si>
  <si>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</si>
  <si>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</si>
  <si>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</si>
  <si>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</si>
  <si>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</si>
  <si>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</si>
  <si>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</si>
  <si>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</si>
  <si>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</si>
  <si>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</si>
  <si>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</si>
  <si>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</si>
  <si>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</si>
  <si>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</si>
  <si>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</si>
  <si>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</si>
  <si>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</si>
  <si>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</si>
  <si>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</si>
  <si>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</si>
  <si>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</si>
  <si>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</si>
  <si>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</si>
  <si>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</si>
  <si>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</si>
  <si>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</si>
  <si>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</si>
  <si>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</si>
  <si>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</si>
  <si>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</si>
  <si>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</si>
  <si>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</si>
  <si>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</si>
  <si>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</si>
  <si>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</si>
  <si>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</si>
  <si>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</si>
  <si>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</si>
  <si>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</si>
  <si>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</si>
  <si>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</si>
  <si>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</si>
  <si>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</si>
  <si>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</si>
  <si>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</si>
  <si>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</si>
  <si>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</si>
  <si>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</si>
  <si>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</si>
  <si>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</si>
  <si>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</si>
  <si>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</si>
  <si>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</si>
  <si>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</si>
  <si>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</si>
  <si>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</si>
  <si>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</si>
  <si>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</si>
  <si>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</si>
  <si>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</si>
  <si>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</si>
  <si>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</si>
  <si>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</si>
  <si>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</si>
  <si>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</si>
  <si>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</si>
  <si>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</si>
  <si>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</si>
  <si>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</si>
  <si>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</si>
  <si>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</si>
  <si>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</si>
  <si>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</si>
  <si>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</si>
  <si>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</si>
  <si>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</si>
  <si>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</si>
  <si>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</si>
  <si>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</si>
  <si>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</si>
  <si>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</si>
  <si>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</si>
  <si>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</si>
  <si>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</si>
  <si>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</si>
  <si>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</si>
  <si>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</si>
  <si>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</si>
  <si>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</si>
  <si>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</si>
  <si>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</si>
  <si>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</si>
  <si>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</si>
  <si>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</si>
  <si>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</si>
  <si>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</si>
  <si>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</si>
  <si>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</si>
  <si>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</si>
  <si>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</si>
  <si>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</si>
  <si>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</si>
  <si>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</si>
  <si>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</si>
  <si>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</si>
  <si>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</si>
  <si>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</si>
  <si>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</si>
  <si>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</si>
  <si>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</si>
  <si>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</si>
  <si>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</si>
  <si>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</si>
  <si>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</si>
  <si>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</si>
  <si>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</si>
  <si>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</si>
  <si>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</si>
  <si>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</si>
  <si>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</si>
  <si>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</si>
  <si>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</si>
  <si>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</si>
  <si>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</si>
  <si>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</si>
  <si>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</si>
  <si>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</si>
  <si>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</si>
  <si>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</si>
  <si>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</si>
  <si>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</si>
  <si>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</si>
  <si>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</si>
  <si>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</si>
  <si>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</si>
  <si>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</si>
  <si>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</si>
  <si>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</si>
  <si>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</si>
  <si>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</si>
  <si>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</si>
  <si>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</si>
  <si>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</si>
  <si>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</si>
  <si>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</si>
  <si>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</si>
  <si>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</si>
  <si>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</si>
  <si>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</si>
  <si>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</si>
  <si>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</si>
  <si>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</si>
  <si>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</si>
  <si>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</si>
  <si>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</si>
  <si>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</si>
  <si>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</si>
  <si>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</si>
  <si>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</si>
  <si>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</si>
  <si>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</si>
  <si>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</si>
  <si>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</si>
  <si>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</si>
  <si>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</si>
  <si>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</si>
  <si>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</si>
  <si>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</si>
  <si>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</si>
  <si>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</si>
  <si>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</si>
  <si>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</si>
  <si>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</si>
  <si>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</si>
  <si>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</si>
  <si>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</si>
  <si>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</si>
  <si>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</si>
  <si>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</si>
  <si>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</si>
  <si>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</si>
  <si>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</si>
  <si>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</si>
  <si>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</si>
  <si>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</si>
  <si>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</si>
  <si>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</si>
  <si>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</si>
  <si>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</si>
  <si>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</si>
  <si>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</si>
  <si>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</si>
  <si>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</si>
  <si>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</si>
  <si>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</si>
  <si>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</si>
  <si>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</si>
  <si>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</si>
  <si>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</si>
  <si>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</si>
  <si>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</si>
  <si>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</si>
  <si>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</si>
  <si>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</si>
  <si>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</si>
  <si>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</si>
  <si>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</si>
  <si>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</si>
  <si>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</si>
  <si>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</si>
  <si>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</si>
  <si>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</si>
  <si>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</si>
  <si>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</si>
  <si>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</si>
  <si>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</si>
  <si>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</si>
  <si>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</si>
  <si>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</si>
  <si>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</si>
  <si>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</si>
  <si>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</si>
  <si>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</si>
  <si>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</si>
  <si>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</si>
  <si>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</si>
  <si>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</si>
  <si>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</si>
  <si>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</si>
  <si>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</si>
  <si>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</si>
  <si>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</si>
  <si>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</si>
  <si>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</si>
  <si>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</si>
  <si>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</si>
  <si>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</si>
  <si>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</si>
  <si>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</si>
  <si>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</si>
  <si>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</si>
  <si>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</si>
  <si>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</si>
  <si>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</si>
  <si>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</si>
  <si>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</si>
  <si>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</si>
  <si>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</si>
  <si>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</si>
  <si>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</si>
  <si>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</si>
  <si>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</si>
  <si>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</si>
  <si>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</si>
  <si>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</si>
  <si>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</si>
  <si>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</si>
  <si>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</si>
  <si>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</si>
  <si>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</si>
  <si>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</si>
  <si>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</si>
  <si>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</si>
  <si>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</si>
  <si>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</si>
  <si>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</si>
  <si>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</si>
  <si>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</si>
  <si>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</si>
  <si>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</si>
  <si>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</si>
  <si>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</si>
  <si>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</si>
  <si>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</si>
  <si>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</si>
  <si>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</si>
  <si>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</si>
  <si>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</si>
  <si>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</si>
  <si>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</si>
  <si>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</si>
  <si>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</si>
  <si>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</si>
  <si>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</si>
  <si>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</si>
  <si>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</si>
  <si>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</si>
  <si>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</si>
  <si>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</si>
  <si>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</si>
  <si>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</si>
  <si>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</si>
  <si>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</si>
  <si>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</si>
  <si>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</si>
  <si>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</si>
  <si>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</si>
  <si>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</si>
  <si>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</si>
  <si>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</si>
  <si>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</si>
  <si>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</si>
  <si>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</si>
  <si>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</si>
  <si>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</si>
  <si>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</si>
  <si>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</si>
  <si>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</si>
  <si>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</si>
  <si>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</si>
  <si>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</si>
  <si>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</si>
  <si>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</si>
  <si>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</si>
  <si>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</si>
  <si>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</si>
  <si>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</si>
  <si>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</si>
  <si>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</si>
  <si>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</si>
  <si>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</si>
  <si>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</si>
  <si>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</si>
  <si>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</si>
  <si>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</si>
  <si>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</si>
  <si>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</si>
  <si>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</si>
  <si>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</si>
  <si>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</si>
  <si>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</si>
  <si>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</si>
  <si>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</si>
  <si>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</si>
  <si>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</si>
  <si>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</si>
  <si>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</si>
  <si>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</si>
  <si>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</si>
  <si>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</si>
  <si>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</si>
  <si>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</si>
  <si>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</si>
  <si>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</si>
  <si>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</si>
  <si>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</si>
  <si>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</si>
  <si>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</si>
  <si>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</si>
  <si>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</si>
  <si>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</si>
  <si>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</si>
  <si>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</si>
  <si>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</si>
  <si>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</si>
  <si>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</si>
  <si>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</si>
  <si>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</si>
  <si>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</si>
  <si>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</si>
  <si>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</si>
  <si>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</si>
  <si>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</si>
  <si>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</si>
  <si>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</si>
  <si>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</si>
  <si>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</si>
  <si>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</si>
  <si>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</si>
  <si>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</si>
  <si>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</si>
  <si>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</si>
  <si>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</si>
  <si>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</si>
  <si>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</si>
  <si>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</si>
  <si>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</si>
  <si>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</si>
  <si>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</si>
  <si>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</si>
  <si>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</si>
  <si>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</si>
  <si>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</si>
  <si>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</si>
  <si>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</si>
  <si>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</si>
  <si>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</si>
  <si>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</si>
  <si>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</si>
  <si>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</si>
  <si>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</si>
  <si>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</si>
  <si>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</si>
  <si>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</si>
  <si>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</si>
  <si>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</si>
  <si>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</si>
  <si>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</si>
  <si>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</si>
  <si>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</si>
  <si>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</si>
  <si>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</si>
  <si>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</si>
  <si>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</si>
  <si>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</si>
  <si>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</si>
  <si>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</si>
  <si>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</si>
  <si>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</si>
  <si>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</si>
  <si>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</si>
  <si>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</si>
  <si>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</si>
  <si>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</si>
  <si>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</si>
  <si>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</si>
  <si>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</si>
  <si>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</si>
  <si>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</si>
  <si>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</si>
  <si>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</si>
  <si>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</si>
  <si>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</si>
  <si>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</si>
  <si>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</si>
  <si>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</si>
  <si>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</si>
  <si>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</si>
  <si>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</si>
  <si>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</si>
  <si>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</si>
  <si>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</si>
  <si>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</si>
  <si>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</si>
  <si>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</si>
  <si>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</si>
  <si>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</si>
  <si>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</si>
  <si>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</si>
  <si>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</si>
  <si>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</si>
  <si>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</si>
  <si>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</si>
  <si>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</si>
  <si>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</si>
  <si>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</si>
  <si>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</si>
  <si>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</si>
  <si>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</si>
  <si>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</si>
  <si>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</si>
  <si>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</si>
  <si>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</si>
  <si>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</si>
  <si>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</si>
  <si>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</si>
  <si>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</si>
  <si>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</si>
  <si>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</si>
  <si>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</si>
  <si>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</si>
  <si>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</si>
  <si>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</si>
  <si>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</si>
  <si>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</si>
  <si>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</si>
  <si>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</si>
  <si>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</si>
  <si>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</si>
  <si>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</si>
  <si>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</si>
  <si>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</si>
  <si>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</si>
  <si>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</si>
  <si>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</si>
  <si>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</si>
  <si>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</si>
  <si>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</si>
  <si>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</si>
  <si>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</si>
  <si>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</si>
  <si>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</si>
  <si>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</si>
  <si>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</si>
  <si>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</si>
  <si>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</si>
  <si>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</si>
  <si>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</si>
  <si>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</si>
  <si>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</si>
  <si>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</si>
  <si>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</si>
  <si>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</si>
  <si>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</si>
  <si>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</si>
  <si>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</si>
  <si>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</si>
  <si>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</si>
  <si>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</si>
  <si>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</si>
  <si>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</si>
  <si>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</si>
  <si>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</si>
  <si>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</si>
  <si>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</si>
  <si>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</si>
  <si>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</si>
  <si>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</si>
  <si>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</si>
  <si>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</si>
  <si>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</si>
  <si>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</si>
  <si>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</si>
  <si>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</si>
  <si>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</si>
  <si>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</si>
  <si>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</si>
  <si>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</si>
  <si>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</si>
  <si>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</si>
  <si>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</si>
  <si>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</si>
  <si>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</si>
  <si>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</si>
  <si>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</si>
  <si>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</si>
  <si>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</si>
  <si>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</si>
  <si>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</si>
  <si>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</si>
  <si>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</si>
  <si>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</si>
  <si>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</si>
  <si>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</si>
  <si>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</si>
  <si>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</si>
  <si>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</si>
  <si>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</si>
  <si>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</si>
  <si>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</si>
  <si>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</si>
  <si>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</si>
  <si>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</si>
  <si>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</si>
  <si>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</si>
  <si>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</si>
  <si>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</si>
  <si>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</si>
  <si>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</si>
  <si>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</si>
  <si>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</si>
  <si>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</si>
  <si>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</si>
  <si>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</si>
  <si>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</si>
  <si>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</si>
  <si>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</si>
  <si>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</si>
  <si>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</si>
  <si>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</si>
  <si>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</si>
  <si>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</si>
  <si>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</si>
  <si>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</si>
  <si>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</si>
  <si>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</si>
  <si>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</si>
  <si>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</si>
  <si>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</si>
  <si>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</si>
  <si>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</si>
  <si>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</si>
  <si>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</si>
  <si>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</si>
  <si>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</si>
  <si>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</si>
  <si>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</si>
  <si>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</si>
  <si>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</si>
  <si>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</si>
  <si>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</si>
  <si>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</si>
  <si>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</si>
  <si>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</si>
  <si>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</si>
  <si>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</si>
  <si>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</si>
  <si>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</si>
  <si>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</si>
  <si>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</si>
  <si>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</si>
  <si>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</si>
  <si>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</si>
  <si>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</si>
  <si>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</si>
  <si>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</si>
  <si>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</si>
  <si>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</si>
  <si>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</si>
  <si>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</si>
  <si>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</si>
  <si>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</si>
  <si>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</si>
  <si>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</si>
  <si>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</si>
  <si>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</si>
  <si>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</si>
  <si>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</si>
  <si>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</si>
  <si>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</si>
  <si>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</si>
  <si>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</si>
  <si>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</si>
  <si>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</si>
  <si>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</si>
  <si>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</si>
  <si>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</si>
  <si>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</si>
  <si>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</si>
  <si>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</si>
  <si>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</si>
  <si>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</si>
  <si>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</si>
  <si>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</si>
  <si>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</si>
  <si>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</si>
  <si>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</si>
  <si>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</si>
  <si>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</si>
  <si>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</si>
  <si>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</si>
  <si>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</si>
  <si>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</si>
  <si>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</si>
  <si>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</si>
  <si>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</si>
  <si>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</si>
  <si>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</si>
  <si>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</si>
  <si>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</si>
  <si>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</si>
  <si>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</si>
  <si>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</si>
  <si>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</si>
  <si>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</si>
  <si>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</si>
  <si>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</si>
  <si>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</si>
  <si>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</si>
  <si>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</si>
  <si>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</si>
  <si>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</si>
  <si>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</si>
  <si>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</si>
  <si>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</si>
  <si>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</si>
  <si>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</si>
  <si>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</si>
  <si>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</si>
  <si>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</si>
  <si>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</si>
  <si>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</si>
  <si>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</si>
  <si>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</si>
  <si>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</si>
  <si>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</si>
  <si>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</si>
  <si>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</si>
  <si>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</si>
  <si>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</si>
  <si>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</si>
  <si>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</si>
  <si>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</si>
  <si>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</si>
  <si>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</si>
  <si>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</si>
  <si>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</si>
  <si>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</si>
  <si>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</si>
  <si>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</si>
  <si>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</si>
  <si>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</si>
  <si>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</si>
  <si>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</si>
  <si>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</si>
  <si>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</si>
  <si>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</si>
  <si>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</si>
  <si>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</si>
  <si>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</si>
  <si>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</si>
  <si>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</si>
  <si>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</si>
  <si>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</si>
  <si>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</si>
  <si>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</si>
  <si>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</si>
  <si>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</si>
  <si>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</si>
  <si>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</si>
  <si>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</si>
  <si>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</si>
  <si>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</si>
  <si>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</si>
  <si>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</si>
  <si>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</si>
  <si>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</si>
  <si>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</si>
  <si>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</si>
  <si>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</si>
  <si>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</si>
  <si>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</si>
  <si>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</si>
  <si>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</si>
  <si>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</si>
  <si>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</si>
  <si>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</si>
  <si>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</si>
  <si>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</si>
  <si>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</si>
  <si>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</si>
  <si>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</si>
  <si>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</si>
  <si>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</si>
  <si>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</si>
  <si>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</si>
  <si>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</si>
  <si>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</si>
  <si>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</si>
  <si>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</si>
  <si>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</si>
  <si>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</si>
  <si>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</si>
  <si>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</si>
  <si>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</si>
  <si>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</si>
  <si>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</si>
  <si>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</si>
  <si>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</si>
  <si>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</si>
  <si>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</si>
  <si>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</si>
  <si>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</si>
  <si>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</si>
  <si>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</si>
  <si>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</si>
  <si>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</si>
  <si>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</si>
  <si>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</si>
  <si>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</si>
  <si>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</si>
  <si>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</si>
  <si>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</si>
  <si>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</si>
  <si>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</si>
  <si>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</si>
  <si>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</si>
  <si>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</si>
  <si>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</si>
  <si>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</si>
  <si>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</si>
  <si>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</si>
  <si>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</si>
  <si>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</si>
  <si>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</si>
  <si>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</si>
  <si>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</si>
  <si>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</si>
  <si>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</si>
  <si>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</si>
  <si>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</si>
  <si>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</si>
  <si>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</si>
  <si>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</si>
  <si>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</si>
  <si>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</si>
  <si>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</si>
  <si>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</si>
  <si>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</si>
  <si>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</si>
  <si>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</si>
  <si>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</si>
  <si>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</si>
  <si>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</si>
  <si>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</si>
  <si>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</si>
  <si>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</si>
  <si>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</si>
  <si>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</si>
  <si>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</si>
  <si>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</si>
  <si>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</si>
  <si>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</si>
  <si>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</si>
  <si>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</si>
  <si>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</si>
  <si>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</si>
  <si>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</si>
  <si>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</si>
  <si>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</si>
  <si>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</si>
  <si>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</si>
  <si>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</si>
  <si>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</si>
  <si>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</si>
  <si>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</si>
  <si>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</si>
  <si>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</si>
  <si>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</si>
  <si>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</si>
  <si>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</si>
  <si>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</si>
  <si>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</si>
  <si>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</si>
  <si>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</si>
  <si>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</si>
  <si>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</si>
  <si>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</si>
  <si>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</si>
  <si>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</si>
  <si>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</si>
  <si>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</si>
  <si>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</si>
  <si>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</si>
  <si>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</si>
  <si>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</si>
  <si>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</si>
  <si>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</si>
  <si>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</si>
  <si>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</si>
  <si>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</si>
  <si>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</si>
  <si>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</si>
  <si>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</si>
  <si>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</si>
  <si>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</si>
  <si>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</si>
  <si>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</si>
  <si>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</si>
  <si>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</si>
  <si>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</si>
  <si>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</si>
  <si>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</si>
  <si>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</si>
  <si>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</si>
  <si>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</si>
  <si>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</si>
  <si>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</si>
  <si>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</si>
  <si>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</si>
  <si>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</si>
  <si>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</si>
  <si>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</si>
  <si>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</si>
  <si>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</si>
  <si>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</si>
  <si>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</si>
  <si>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</si>
  <si>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</si>
  <si>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</si>
  <si>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</si>
  <si>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</si>
  <si>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</si>
  <si>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</si>
  <si>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</si>
  <si>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</si>
  <si>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</si>
  <si>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</si>
  <si>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</si>
  <si>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</si>
  <si>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</si>
  <si>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</si>
  <si>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</si>
  <si>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</si>
  <si>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</si>
  <si>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</si>
  <si>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</si>
  <si>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</si>
  <si>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</si>
  <si>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</si>
  <si>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</si>
  <si>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</si>
  <si>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</si>
  <si>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</si>
  <si>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</si>
  <si>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</si>
  <si>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</si>
  <si>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</si>
  <si>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</si>
  <si>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</si>
  <si>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</si>
  <si>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</si>
  <si>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</si>
  <si>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</si>
  <si>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</si>
  <si>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</si>
  <si>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</si>
  <si>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</si>
  <si>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</si>
  <si>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</si>
  <si>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</si>
  <si>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</si>
  <si>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</si>
  <si>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</si>
  <si>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</si>
  <si>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</si>
  <si>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</si>
  <si>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</si>
  <si>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</si>
  <si>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</si>
  <si>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</si>
  <si>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</si>
  <si>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</si>
  <si>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</si>
  <si>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</si>
  <si>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</si>
  <si>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</si>
  <si>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</si>
  <si>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</si>
  <si>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</si>
  <si>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</si>
  <si>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</si>
  <si>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</si>
  <si>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</si>
  <si>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</si>
  <si>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</si>
  <si>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</si>
  <si>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</si>
  <si>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</si>
  <si>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</si>
  <si>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</si>
  <si>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</si>
  <si>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</si>
  <si>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</si>
  <si>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</si>
  <si>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</si>
  <si>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</si>
  <si>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</si>
  <si>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</si>
  <si>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</si>
  <si>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</si>
  <si>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</si>
  <si>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</si>
  <si>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</si>
  <si>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</si>
  <si>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</si>
  <si>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</si>
  <si>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</si>
  <si>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</si>
  <si>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</si>
  <si>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</si>
  <si>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</si>
  <si>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</si>
  <si>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</si>
  <si>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</si>
  <si>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</si>
  <si>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</si>
  <si>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</si>
  <si>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</si>
  <si>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</si>
  <si>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</si>
  <si>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</si>
  <si>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</si>
  <si>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</si>
  <si>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</si>
  <si>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</si>
  <si>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</si>
  <si>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</si>
  <si>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</si>
  <si>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</si>
  <si>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</si>
  <si>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</si>
  <si>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</si>
  <si>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</si>
  <si>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</si>
  <si>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</si>
  <si>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</si>
  <si>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</si>
  <si>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</si>
  <si>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</si>
  <si>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</si>
  <si>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</si>
  <si>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</si>
  <si>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</si>
  <si>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</si>
  <si>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</si>
  <si>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</si>
  <si>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</si>
  <si>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</si>
  <si>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</si>
  <si>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</si>
  <si>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</si>
  <si>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</si>
  <si>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</si>
  <si>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</si>
  <si>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</si>
  <si>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</si>
  <si>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</si>
  <si>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</si>
  <si>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</si>
  <si>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</si>
  <si>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</si>
  <si>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</si>
  <si>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</si>
  <si>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</si>
  <si>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</si>
  <si>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</si>
  <si>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</si>
  <si>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</si>
  <si>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</si>
  <si>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</si>
  <si>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</si>
  <si>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</si>
  <si>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</si>
  <si>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</si>
  <si>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</si>
  <si>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</si>
  <si>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</si>
  <si>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</si>
  <si>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</si>
  <si>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</si>
  <si>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</si>
  <si>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</si>
  <si>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</si>
  <si>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</si>
  <si>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</si>
  <si>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</si>
  <si>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</si>
  <si>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</si>
  <si>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</si>
  <si>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</si>
  <si>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</si>
  <si>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</si>
  <si>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</si>
  <si>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</si>
  <si>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</si>
  <si>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</si>
  <si>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</si>
  <si>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</si>
  <si>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</si>
  <si>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</si>
  <si>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</si>
  <si>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</si>
  <si>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</si>
  <si>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</si>
  <si>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</si>
  <si>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</si>
  <si>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</si>
  <si>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</si>
  <si>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</si>
  <si>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</si>
  <si>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</si>
  <si>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</si>
  <si>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</si>
  <si>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</si>
  <si>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</si>
  <si>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</si>
  <si>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</si>
  <si>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</si>
  <si>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</si>
  <si>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</si>
  <si>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</si>
  <si>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</si>
  <si>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</si>
  <si>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</si>
  <si>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</si>
  <si>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</si>
  <si>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</si>
  <si>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</si>
  <si>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</si>
  <si>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</si>
  <si>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</si>
  <si>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</si>
  <si>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</si>
  <si>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</si>
  <si>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</si>
  <si>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</si>
  <si>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</si>
  <si>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</si>
  <si>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</si>
  <si>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</si>
  <si>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</si>
  <si>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</si>
  <si>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</si>
  <si>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</si>
  <si>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</si>
  <si>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</si>
  <si>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</si>
  <si>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</si>
  <si>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</si>
  <si>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</si>
  <si>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</si>
  <si>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</si>
  <si>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</si>
  <si>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</si>
  <si>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</si>
  <si>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</si>
  <si>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</si>
  <si>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</si>
  <si>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</si>
  <si>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</si>
  <si>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</si>
  <si>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</si>
  <si>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</si>
  <si>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</si>
  <si>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</si>
  <si>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</si>
  <si>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</si>
  <si>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</si>
  <si>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</si>
  <si>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</si>
  <si>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</si>
  <si>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</si>
  <si>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</si>
  <si>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</si>
  <si>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</si>
  <si>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</si>
  <si>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</si>
  <si>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</si>
  <si>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</si>
  <si>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</si>
  <si>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</si>
  <si>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</si>
  <si>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</si>
  <si>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</si>
  <si>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</si>
  <si>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</si>
  <si>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</si>
  <si>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</si>
  <si>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</si>
  <si>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</si>
  <si>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</si>
  <si>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</si>
  <si>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</si>
  <si>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</si>
  <si>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</si>
  <si>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</si>
  <si>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</si>
  <si>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</si>
  <si>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</si>
  <si>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</si>
  <si>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</si>
  <si>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</si>
  <si>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</si>
  <si>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</si>
  <si>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</si>
  <si>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</si>
  <si>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</si>
  <si>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</si>
  <si>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</si>
  <si>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</si>
  <si>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</si>
  <si>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</si>
  <si>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</si>
  <si>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</si>
  <si>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</si>
  <si>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</si>
  <si>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</si>
  <si>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</si>
  <si>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</si>
  <si>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</si>
  <si>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</si>
  <si>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</si>
  <si>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</si>
  <si>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</si>
  <si>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</si>
  <si>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</si>
  <si>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</si>
  <si>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</si>
  <si>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</si>
  <si>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</si>
  <si>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</si>
  <si>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</si>
  <si>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</si>
  <si>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</si>
  <si>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</si>
  <si>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</si>
  <si>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</si>
  <si>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</si>
  <si>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</si>
  <si>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</si>
  <si>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</si>
  <si>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</si>
  <si>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</si>
  <si>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</si>
  <si>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</si>
  <si>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</si>
  <si>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</si>
  <si>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</si>
  <si>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</si>
  <si>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</si>
  <si>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</si>
  <si>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</si>
  <si>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</si>
  <si>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</si>
  <si>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</si>
  <si>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</si>
  <si>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</si>
  <si>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</si>
  <si>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</si>
  <si>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</si>
  <si>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</si>
  <si>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</si>
  <si>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</si>
  <si>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</si>
  <si>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</si>
  <si>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</si>
  <si>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</si>
  <si>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</si>
  <si>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</si>
  <si>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</si>
  <si>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</si>
  <si>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</si>
  <si>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</si>
  <si>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</si>
  <si>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</si>
  <si>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</si>
  <si>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</si>
  <si>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</si>
  <si>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</si>
  <si>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</si>
  <si>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</si>
  <si>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</si>
  <si>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</si>
  <si>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</si>
  <si>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</si>
  <si>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</si>
  <si>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</si>
  <si>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</si>
  <si>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</si>
  <si>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</si>
  <si>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</si>
  <si>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</si>
  <si>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</si>
  <si>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</si>
  <si>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</si>
  <si>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</si>
  <si>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</si>
  <si>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</si>
  <si>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</si>
  <si>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</si>
  <si>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</si>
  <si>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</si>
  <si>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</si>
  <si>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</si>
  <si>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</si>
  <si>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</si>
  <si>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</si>
  <si>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</si>
  <si>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</si>
  <si>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</si>
  <si>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</si>
  <si>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</si>
  <si>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</si>
  <si>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</si>
  <si>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</si>
  <si>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</si>
  <si>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</si>
  <si>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</si>
  <si>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</si>
  <si>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</si>
  <si>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</si>
  <si>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</si>
  <si>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</si>
  <si>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</si>
  <si>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</si>
  <si>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</si>
  <si>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</si>
  <si>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</si>
  <si>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</si>
  <si>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</si>
  <si>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</si>
  <si>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</si>
  <si>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</si>
  <si>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</si>
  <si>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</si>
  <si>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</si>
  <si>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</si>
  <si>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</si>
  <si>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</si>
  <si>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</si>
  <si>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</si>
  <si>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</si>
  <si>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</si>
  <si>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</si>
  <si>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</si>
  <si>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</si>
  <si>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</si>
  <si>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</si>
  <si>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</si>
  <si>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</si>
  <si>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</si>
  <si>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</si>
  <si>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</si>
  <si>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</si>
  <si>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</si>
  <si>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</si>
  <si>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</si>
  <si>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</si>
  <si>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</si>
  <si>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</si>
  <si>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</si>
  <si>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</si>
  <si>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</si>
  <si>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</si>
  <si>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</si>
  <si>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</si>
  <si>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</si>
  <si>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</si>
  <si>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</si>
  <si>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</si>
  <si>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</si>
  <si>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</si>
  <si>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</si>
  <si>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</si>
  <si>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</si>
  <si>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</si>
  <si>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</si>
  <si>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</si>
  <si>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</si>
  <si>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</si>
  <si>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</si>
  <si>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</si>
  <si>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</si>
  <si>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</si>
  <si>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</si>
  <si>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</si>
  <si>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</si>
  <si>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</si>
  <si>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</si>
  <si>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</si>
  <si>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</si>
  <si>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</si>
  <si>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</si>
  <si>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</si>
  <si>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</si>
  <si>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</si>
  <si>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</si>
  <si>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</si>
  <si>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</si>
  <si>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</si>
  <si>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</si>
  <si>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</si>
  <si>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</si>
  <si>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</si>
  <si>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</si>
  <si>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</si>
  <si>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</si>
  <si>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</si>
  <si>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</si>
  <si>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</si>
  <si>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</si>
  <si>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</si>
  <si>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</si>
  <si>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</si>
  <si>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</si>
  <si>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</si>
  <si>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</si>
  <si>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</si>
  <si>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</si>
  <si>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</si>
  <si>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</si>
  <si>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</si>
  <si>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</si>
  <si>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</si>
  <si>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</si>
  <si>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</si>
  <si>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</si>
  <si>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</si>
  <si>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</si>
  <si>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</si>
  <si>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</si>
  <si>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</si>
  <si>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</si>
  <si>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</si>
  <si>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</si>
  <si>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</si>
  <si>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</si>
  <si>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</si>
  <si>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</si>
  <si>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</si>
  <si>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</si>
  <si>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</si>
  <si>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</si>
  <si>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</si>
  <si>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</si>
  <si>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</si>
  <si>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</si>
  <si>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</si>
  <si>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</si>
  <si>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</si>
  <si>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</si>
  <si>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</si>
  <si>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</si>
  <si>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</si>
  <si>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</si>
  <si>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</si>
  <si>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</si>
  <si>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</si>
  <si>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</si>
  <si>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</si>
  <si>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</si>
  <si>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</si>
  <si>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</si>
  <si>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</si>
  <si>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</si>
  <si>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</si>
  <si>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</si>
  <si>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</si>
  <si>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</si>
  <si>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</si>
  <si>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</si>
  <si>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</si>
  <si>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</si>
  <si>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</si>
  <si>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</si>
  <si>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</si>
  <si>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</si>
  <si>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</si>
  <si>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</si>
  <si>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</si>
  <si>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</si>
  <si>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</si>
  <si>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</si>
  <si>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</si>
  <si>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</si>
  <si>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</si>
  <si>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</si>
  <si>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</si>
  <si>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</si>
  <si>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</si>
  <si>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</si>
  <si>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</si>
  <si>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</si>
  <si>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</si>
  <si>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</si>
  <si>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</si>
  <si>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</si>
  <si>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</si>
  <si>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</si>
  <si>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</si>
  <si>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</si>
  <si>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</si>
  <si>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</si>
  <si>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</si>
  <si>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</si>
  <si>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</si>
  <si>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</si>
  <si>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</si>
  <si>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</si>
  <si>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</si>
  <si>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</si>
  <si>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</si>
  <si>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</si>
  <si>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</si>
  <si>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</si>
  <si>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</si>
  <si>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</si>
  <si>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</si>
  <si>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</si>
  <si>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</si>
  <si>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</si>
  <si>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</si>
  <si>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</si>
  <si>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</si>
  <si>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</si>
  <si>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</si>
  <si>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</si>
  <si>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</si>
  <si>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</si>
  <si>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</si>
  <si>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</si>
  <si>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</si>
  <si>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</si>
  <si>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</si>
  <si>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</si>
  <si>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</si>
  <si>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</si>
  <si>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</si>
  <si>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</si>
  <si>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</si>
  <si>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</si>
  <si>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</si>
  <si>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</si>
  <si>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</si>
  <si>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</si>
  <si>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</si>
  <si>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</si>
  <si>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</si>
  <si>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</si>
  <si>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</si>
  <si>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</si>
  <si>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</si>
  <si>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</si>
  <si>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</si>
  <si>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</si>
  <si>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</si>
  <si>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</si>
  <si>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</si>
  <si>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</si>
  <si>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</si>
  <si>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</si>
  <si>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</si>
  <si>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</si>
  <si>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</si>
  <si>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</si>
  <si>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</si>
  <si>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</si>
  <si>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</si>
  <si>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</si>
  <si>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</si>
  <si>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</si>
  <si>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</si>
  <si>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</si>
  <si>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</si>
  <si>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</si>
  <si>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</si>
  <si>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</si>
  <si>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</si>
  <si>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</si>
  <si>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</si>
  <si>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</si>
  <si>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</si>
  <si>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</si>
  <si>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</si>
  <si>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</si>
  <si>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</si>
  <si>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</si>
  <si>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</si>
  <si>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</si>
  <si>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</si>
  <si>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</si>
  <si>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</si>
  <si>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</si>
  <si>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</si>
  <si>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</si>
  <si>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</si>
  <si>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</si>
  <si>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</si>
  <si>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</si>
  <si>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</si>
  <si>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</si>
  <si>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</si>
  <si>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</si>
  <si>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</si>
  <si>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</si>
  <si>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</si>
  <si>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</si>
  <si>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</si>
  <si>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</si>
  <si>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</si>
  <si>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</si>
  <si>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</si>
  <si>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</si>
  <si>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</si>
  <si>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</si>
  <si>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</si>
  <si>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</si>
  <si>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</si>
  <si>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</si>
  <si>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</si>
  <si>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</si>
  <si>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</si>
  <si>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</si>
  <si>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</si>
  <si>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</si>
  <si>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</si>
  <si>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</si>
  <si>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</si>
  <si>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</si>
  <si>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</si>
  <si>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</si>
  <si>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</si>
  <si>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</si>
  <si>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</si>
  <si>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</si>
  <si>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</si>
  <si>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</si>
  <si>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</si>
  <si>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</si>
  <si>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</si>
  <si>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</si>
  <si>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</si>
  <si>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</si>
  <si>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</si>
  <si>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</si>
  <si>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</si>
  <si>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</si>
  <si>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</si>
  <si>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</si>
  <si>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</si>
  <si>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</si>
  <si>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</si>
  <si>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</si>
  <si>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</si>
  <si>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</si>
  <si>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</si>
  <si>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</si>
  <si>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</si>
  <si>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</si>
  <si>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</si>
  <si>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</si>
  <si>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</si>
  <si>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</si>
  <si>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</si>
  <si>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</si>
  <si>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</si>
  <si>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</si>
  <si>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</si>
  <si>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</si>
  <si>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</si>
  <si>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</si>
  <si>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</si>
  <si>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</si>
  <si>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</si>
  <si>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</si>
  <si>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</si>
  <si>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</si>
  <si>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</si>
  <si>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</si>
  <si>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</si>
  <si>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</si>
  <si>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</si>
  <si>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</si>
  <si>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</si>
  <si>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</si>
  <si>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</si>
  <si>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</si>
  <si>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</si>
  <si>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</si>
  <si>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</si>
  <si>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</si>
  <si>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</si>
  <si>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</si>
  <si>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</si>
  <si>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</si>
  <si>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</si>
  <si>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</si>
  <si>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</si>
  <si>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</si>
  <si>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</si>
  <si>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</si>
  <si>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</si>
  <si>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</si>
  <si>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</si>
  <si>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</si>
  <si>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</si>
  <si>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</si>
  <si>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</si>
  <si>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</si>
  <si>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</si>
  <si>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</si>
  <si>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</si>
  <si>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</si>
  <si>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</si>
  <si>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</si>
  <si>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</si>
  <si>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</si>
  <si>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</si>
  <si>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</si>
  <si>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</si>
  <si>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</si>
  <si>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</si>
  <si>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</si>
  <si>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</si>
  <si>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</si>
  <si>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</si>
  <si>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</si>
  <si>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</si>
  <si>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</si>
  <si>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</si>
  <si>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</si>
  <si>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</si>
  <si>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</si>
  <si>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</si>
  <si>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</si>
  <si>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</si>
  <si>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</si>
  <si>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</si>
  <si>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</si>
  <si>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</si>
  <si>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</si>
  <si>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</si>
  <si>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</si>
  <si>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</si>
  <si>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</si>
  <si>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</si>
  <si>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</si>
  <si>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</si>
  <si>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</si>
  <si>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</si>
  <si>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</si>
  <si>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</si>
  <si>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</si>
  <si>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</si>
  <si>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</si>
  <si>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</si>
  <si>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</si>
  <si>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</si>
  <si>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</si>
  <si>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</si>
  <si>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</si>
  <si>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</si>
  <si>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</si>
  <si>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</si>
  <si>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</si>
  <si>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</si>
  <si>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</si>
  <si>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</si>
  <si>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</si>
  <si>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</si>
  <si>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</si>
  <si>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</si>
  <si>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</si>
  <si>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</si>
  <si>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</si>
  <si>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</si>
  <si>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</si>
  <si>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</si>
  <si>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</si>
  <si>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</si>
  <si>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</si>
  <si>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</si>
  <si>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</si>
  <si>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</si>
  <si>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</si>
  <si>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</si>
  <si>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</si>
  <si>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</si>
  <si>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</si>
  <si>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</si>
  <si>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</si>
  <si>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</si>
  <si>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</si>
  <si>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</si>
  <si>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</si>
  <si>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</si>
  <si>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</si>
  <si>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</si>
  <si>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</si>
  <si>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</si>
  <si>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</si>
  <si>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</si>
  <si>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</si>
  <si>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</si>
  <si>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</si>
  <si>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</si>
  <si>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</si>
  <si>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</si>
  <si>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</si>
  <si>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</si>
  <si>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</si>
  <si>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</si>
  <si>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</si>
  <si>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</si>
  <si>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</si>
  <si>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</si>
  <si>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</si>
  <si>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</si>
  <si>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</si>
  <si>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</si>
  <si>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</si>
  <si>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</si>
  <si>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</si>
  <si>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</si>
  <si>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</si>
  <si>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</si>
  <si>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</si>
  <si>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</si>
  <si>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</si>
  <si>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</si>
  <si>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</si>
  <si>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</si>
  <si>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</si>
  <si>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</si>
  <si>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</si>
  <si>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</si>
  <si>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</si>
  <si>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</si>
  <si>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</si>
  <si>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</si>
  <si>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</si>
  <si>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</si>
  <si>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</si>
  <si>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</si>
  <si>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</si>
  <si>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</si>
  <si>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</si>
  <si>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</si>
  <si>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</si>
  <si>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</si>
  <si>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</si>
  <si>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</si>
  <si>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</si>
  <si>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</si>
  <si>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</si>
  <si>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</si>
  <si>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</si>
  <si>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</si>
  <si>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</si>
  <si>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</si>
  <si>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</si>
  <si>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</si>
  <si>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</si>
  <si>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</si>
  <si>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</si>
  <si>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</si>
  <si>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</si>
  <si>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</si>
  <si>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</si>
  <si>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</si>
  <si>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</si>
  <si>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</si>
  <si>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</si>
  <si>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</si>
  <si>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</si>
  <si>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</si>
  <si>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</si>
  <si>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</si>
  <si>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</si>
  <si>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</si>
  <si>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</si>
  <si>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</si>
  <si>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</si>
  <si>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</si>
  <si>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</si>
  <si>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</si>
  <si>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</si>
  <si>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</si>
  <si>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</si>
  <si>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</si>
  <si>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</si>
  <si>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</si>
  <si>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</si>
  <si>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</si>
  <si>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</si>
  <si>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</si>
  <si>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</si>
  <si>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</si>
  <si>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</si>
  <si>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</si>
  <si>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</si>
  <si>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</si>
  <si>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</si>
  <si>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</si>
  <si>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</si>
  <si>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</si>
  <si>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</si>
  <si>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</si>
  <si>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</si>
  <si>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</si>
  <si>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</si>
  <si>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</si>
  <si>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</si>
  <si>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</si>
  <si>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</si>
  <si>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</si>
  <si>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</si>
  <si>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</si>
  <si>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</si>
  <si>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</si>
  <si>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</si>
  <si>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</si>
  <si>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</si>
  <si>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</si>
  <si>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</si>
  <si>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</si>
  <si>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</si>
  <si>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</si>
  <si>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</si>
  <si>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</si>
  <si>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</si>
  <si>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</si>
  <si>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</si>
  <si>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</si>
  <si>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</si>
  <si>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</si>
  <si>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</si>
  <si>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</si>
  <si>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</si>
  <si>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</si>
  <si>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</si>
  <si>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</si>
  <si>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</si>
  <si>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</si>
  <si>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</si>
  <si>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</si>
  <si>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</si>
  <si>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</si>
  <si>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</si>
  <si>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</si>
  <si>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</si>
  <si>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</si>
  <si>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</si>
  <si>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</si>
  <si>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</si>
  <si>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</si>
  <si>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</si>
  <si>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</si>
  <si>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</si>
  <si>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</si>
  <si>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</si>
  <si>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</si>
  <si>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</si>
  <si>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</si>
  <si>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</si>
  <si>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</si>
  <si>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</si>
  <si>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</si>
  <si>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</si>
  <si>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</si>
  <si>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</si>
  <si>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</si>
  <si>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</si>
  <si>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</si>
  <si>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</si>
  <si>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</si>
  <si>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</si>
  <si>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</si>
  <si>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</si>
  <si>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</si>
  <si>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</si>
  <si>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</si>
  <si>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</si>
  <si>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</si>
  <si>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</si>
  <si>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</si>
  <si>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</si>
  <si>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</si>
  <si>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</si>
  <si>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</si>
  <si>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</si>
  <si>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</si>
  <si>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</si>
  <si>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</si>
  <si>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</si>
  <si>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</si>
  <si>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</si>
  <si>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</si>
  <si>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</si>
  <si>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</si>
  <si>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</si>
  <si>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</si>
  <si>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</si>
  <si>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</si>
  <si>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</si>
  <si>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</si>
  <si>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</si>
  <si>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</si>
  <si>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</si>
  <si>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</si>
  <si>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</si>
  <si>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</si>
  <si>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</si>
  <si>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</si>
  <si>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</si>
  <si>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</si>
  <si>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</si>
  <si>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</si>
  <si>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</si>
  <si>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</si>
  <si>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</si>
  <si>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</si>
  <si>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</si>
  <si>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</si>
  <si>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</si>
  <si>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</si>
  <si>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</si>
  <si>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</si>
  <si>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</si>
  <si>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</si>
  <si>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</si>
  <si>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</si>
  <si>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</si>
  <si>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</si>
  <si>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</si>
  <si>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</si>
  <si>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</si>
  <si>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</si>
  <si>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</si>
  <si>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</si>
  <si>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</si>
  <si>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</si>
  <si>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</si>
  <si>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</si>
  <si>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</si>
  <si>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</si>
  <si>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</si>
  <si>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</si>
  <si>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</si>
  <si>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</si>
  <si>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</si>
  <si>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</si>
  <si>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</si>
  <si>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</si>
  <si>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</si>
  <si>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</si>
  <si>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</si>
  <si>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</si>
  <si>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</si>
  <si>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</si>
  <si>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</si>
  <si>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</si>
  <si>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</si>
  <si>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</si>
  <si>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</si>
  <si>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</si>
  <si>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</si>
  <si>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</si>
  <si>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</si>
  <si>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</si>
  <si>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</si>
  <si>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</si>
  <si>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</si>
  <si>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</si>
  <si>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</si>
  <si>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</si>
  <si>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</si>
  <si>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</si>
  <si>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</si>
  <si>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</si>
  <si>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</si>
  <si>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</si>
  <si>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</si>
  <si>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</si>
  <si>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</si>
  <si>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</si>
  <si>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</si>
  <si>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</si>
  <si>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</si>
  <si>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</si>
  <si>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</si>
  <si>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</si>
  <si>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</si>
  <si>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</si>
  <si>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</si>
  <si>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</si>
  <si>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</si>
  <si>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</si>
  <si>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</si>
  <si>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</si>
  <si>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</si>
  <si>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</si>
  <si>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</si>
  <si>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</si>
  <si>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</si>
  <si>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</si>
  <si>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</si>
  <si>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</si>
  <si>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</si>
  <si>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</si>
  <si>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</si>
  <si>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</si>
  <si>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</si>
  <si>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</si>
  <si>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</si>
  <si>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</si>
  <si>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</si>
  <si>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</si>
  <si>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</si>
  <si>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</si>
  <si>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</si>
  <si>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</si>
  <si>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</si>
  <si>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</si>
  <si>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</si>
  <si>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</si>
  <si>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</si>
  <si>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</si>
  <si>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</si>
  <si>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</si>
  <si>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</si>
  <si>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</si>
  <si>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</si>
  <si>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</si>
  <si>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</si>
  <si>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</si>
  <si>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</si>
  <si>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</si>
  <si>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</si>
  <si>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</si>
  <si>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</si>
  <si>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</si>
  <si>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</si>
  <si>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</si>
  <si>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</si>
  <si>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</si>
  <si>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</si>
  <si>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</si>
  <si>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</si>
  <si>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</si>
  <si>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</si>
  <si>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</si>
  <si>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</si>
  <si>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</si>
  <si>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</si>
  <si>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</si>
  <si>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</si>
  <si>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</si>
  <si>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</si>
  <si>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</si>
  <si>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</si>
  <si>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</si>
  <si>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</si>
  <si>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</si>
  <si>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</si>
  <si>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</si>
  <si>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</si>
  <si>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</si>
  <si>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</si>
  <si>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</si>
  <si>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</si>
  <si>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</si>
  <si>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</si>
  <si>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</si>
  <si>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</si>
  <si>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</si>
  <si>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</si>
  <si>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</si>
  <si>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</si>
  <si>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</si>
  <si>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</si>
  <si>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</si>
  <si>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</si>
  <si>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</si>
  <si>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</si>
  <si>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</si>
  <si>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</si>
  <si>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</si>
  <si>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</si>
  <si>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</si>
  <si>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</si>
  <si>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</si>
  <si>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</si>
  <si>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</si>
  <si>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</si>
  <si>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</si>
  <si>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</si>
  <si>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</si>
  <si>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</si>
  <si>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</si>
  <si>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</si>
  <si>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</si>
  <si>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</si>
  <si>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</si>
  <si>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</si>
  <si>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</si>
  <si>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</si>
  <si>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</si>
  <si>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</si>
  <si>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</si>
  <si>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</si>
  <si>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</si>
  <si>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</si>
  <si>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</si>
  <si>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</si>
  <si>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</si>
  <si>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</si>
  <si>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</si>
  <si>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</si>
  <si>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</si>
  <si>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</si>
  <si>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</si>
  <si>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</si>
  <si>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</si>
  <si>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</si>
  <si>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</si>
  <si>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</si>
  <si>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</si>
  <si>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</si>
  <si>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</si>
  <si>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</si>
  <si>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</si>
  <si>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</si>
  <si>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</si>
  <si>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</si>
  <si>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</si>
  <si>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</si>
  <si>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</si>
  <si>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</si>
  <si>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</si>
  <si>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troca de martelo mm3</t>
  </si>
  <si>
    <t>troca de martelo mm1\2</t>
  </si>
  <si>
    <t>reposição de grelhas</t>
  </si>
  <si>
    <t>serviço de solda no turbo de agua principal das alimentadoras, solda na grelha mm4,reposição de grelha mm5</t>
  </si>
  <si>
    <t>troca de martelo 1\2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</si>
</sst>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O8" sqref="O8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3" width="8.5546875" customWidth="1"/>
  </cols>
  <sheetData>
    <row r="1" spans="1:12" ht="31.5" customHeight="1" x14ac:dyDescent="0.3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 x14ac:dyDescent="0.3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 x14ac:dyDescent="0.3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3" sqref="R63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 x14ac:dyDescent="0.3">
      <c r="M2" s="195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3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3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3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3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3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3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3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3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3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3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3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3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3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3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3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3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3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3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3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3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3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3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3">
      <c r="M63" s="195"/>
      <c r="N63" s="40"/>
      <c r="O63" s="40"/>
      <c r="P63" s="40" t="s">
        <v>235</v>
      </c>
      <c r="Q63" s="40"/>
      <c r="R63" s="40"/>
    </row>
    <row r="64" spans="1:18" ht="15" customHeight="1" x14ac:dyDescent="0.3">
      <c r="M64" s="195"/>
      <c r="N64" s="37"/>
      <c r="O64" s="37"/>
      <c r="P64" s="37" t="s">
        <v>236</v>
      </c>
      <c r="Q64" s="37"/>
      <c r="R64" s="37"/>
    </row>
    <row r="65" spans="13:18" ht="15" customHeight="1" x14ac:dyDescent="0.3">
      <c r="M65" s="195"/>
      <c r="N65" s="40"/>
      <c r="O65" s="40"/>
      <c r="P65" s="40" t="s">
        <v>237</v>
      </c>
      <c r="Q65" s="40"/>
      <c r="R65" s="40"/>
    </row>
    <row r="66" spans="13:18" ht="15" customHeight="1" x14ac:dyDescent="0.3">
      <c r="M66" s="195"/>
      <c r="N66" s="37"/>
      <c r="O66" s="37"/>
      <c r="P66" s="37" t="s">
        <v>238</v>
      </c>
      <c r="Q66" s="37"/>
      <c r="R66" s="37"/>
    </row>
    <row r="67" spans="13:18" ht="15" customHeight="1" x14ac:dyDescent="0.3">
      <c r="M67" s="195"/>
      <c r="N67" s="40"/>
      <c r="O67" s="40"/>
      <c r="P67" s="40" t="s">
        <v>239</v>
      </c>
      <c r="Q67" s="40"/>
      <c r="R67" s="40"/>
    </row>
    <row r="68" spans="13:18" ht="15" customHeight="1" x14ac:dyDescent="0.3">
      <c r="M68" s="195"/>
      <c r="N68" s="37"/>
      <c r="O68" s="37"/>
      <c r="P68" s="37" t="s">
        <v>240</v>
      </c>
      <c r="Q68" s="37"/>
      <c r="R68" s="37"/>
    </row>
    <row r="69" spans="13:18" ht="15" customHeight="1" x14ac:dyDescent="0.3">
      <c r="M69" s="195"/>
      <c r="N69" s="40"/>
      <c r="O69" s="40"/>
      <c r="P69" s="40" t="s">
        <v>241</v>
      </c>
      <c r="Q69" s="40"/>
      <c r="R69" s="40"/>
    </row>
    <row r="70" spans="13:18" ht="15" customHeight="1" x14ac:dyDescent="0.3">
      <c r="M70" s="195"/>
      <c r="N70" s="37"/>
      <c r="O70" s="37"/>
      <c r="P70" s="37" t="s">
        <v>242</v>
      </c>
      <c r="Q70" s="37"/>
      <c r="R70" s="37"/>
    </row>
    <row r="71" spans="13:18" ht="15" customHeight="1" x14ac:dyDescent="0.3">
      <c r="M71" s="195"/>
      <c r="N71" s="40"/>
      <c r="O71" s="40"/>
      <c r="P71" s="40" t="s">
        <v>243</v>
      </c>
      <c r="Q71" s="40"/>
      <c r="R71" s="40"/>
    </row>
    <row r="72" spans="13:18" ht="15" customHeight="1" x14ac:dyDescent="0.3">
      <c r="M72" s="195"/>
      <c r="N72" s="37"/>
      <c r="O72" s="37"/>
      <c r="P72" s="37" t="s">
        <v>244</v>
      </c>
      <c r="Q72" s="37"/>
      <c r="R72" s="37"/>
    </row>
    <row r="73" spans="13:18" ht="15" customHeight="1" x14ac:dyDescent="0.3">
      <c r="M73" s="195"/>
      <c r="N73" s="40"/>
      <c r="O73" s="40"/>
      <c r="P73" s="40" t="s">
        <v>245</v>
      </c>
      <c r="Q73" s="40"/>
      <c r="R73" s="40"/>
    </row>
    <row r="74" spans="13:18" ht="15" customHeight="1" x14ac:dyDescent="0.3">
      <c r="M74" s="195"/>
      <c r="N74" s="37"/>
      <c r="O74" s="37"/>
      <c r="P74" s="37" t="s">
        <v>246</v>
      </c>
      <c r="Q74" s="37"/>
      <c r="R74" s="37"/>
    </row>
    <row r="75" spans="13:18" ht="15" customHeight="1" x14ac:dyDescent="0.3">
      <c r="M75" s="195"/>
      <c r="N75" s="40"/>
      <c r="O75" s="40"/>
      <c r="P75" s="40" t="s">
        <v>247</v>
      </c>
      <c r="Q75" s="40"/>
      <c r="R75" s="40"/>
    </row>
    <row r="76" spans="13:18" ht="15" customHeight="1" x14ac:dyDescent="0.3">
      <c r="P76" t="s">
        <v>248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10" activePane="bottomLeft" state="frozen"/>
      <selection pane="bottomLeft" activeCell="M21" sqref="M21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 x14ac:dyDescent="0.3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3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3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3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3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3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3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3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3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3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 x14ac:dyDescent="0.3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 x14ac:dyDescent="0.3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opLeftCell="I1" zoomScale="80" zoomScaleNormal="80" workbookViewId="0">
      <pane ySplit="1" topLeftCell="A195" activePane="bottomLeft" state="frozen"/>
      <selection pane="bottomLeft" activeCell="J223" sqref="J223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3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3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3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3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3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3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3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3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3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3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3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3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3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3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3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3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3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3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3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3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3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3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3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3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3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3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3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3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3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3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3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R199" sqref="R199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3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44877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44880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/>
      <c r="E218" s="106" t="s">
        <v>286</v>
      </c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>
        <v>0.79166666666666663</v>
      </c>
      <c r="P218" s="80"/>
      <c r="Q218" s="81">
        <f t="shared" ref="Q218:Q229" ca="1" si="67">IFERROR(IF(O218="","",IF(P218="",MOD(NOW()-O218,1),IF(P218&gt;=O218,P218-O218,P218+1-O218))),"")</f>
        <v>0.50900787037244299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 t="s">
        <v>286</v>
      </c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 t="s">
        <v>286</v>
      </c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 t="s">
        <v>286</v>
      </c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 t="s">
        <v>286</v>
      </c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 t="s">
        <v>286</v>
      </c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 t="s">
        <v>286</v>
      </c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 t="s">
        <v>286</v>
      </c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 t="s">
        <v>286</v>
      </c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 t="s">
        <v>286</v>
      </c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 t="s">
        <v>286</v>
      </c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 t="s">
        <v>286</v>
      </c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0.50900787037244299</v>
      </c>
      <c r="R230" s="2" t="s">
        <v>278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3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0.50900787037244299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3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3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3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3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3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3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3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3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3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3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3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3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3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3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3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3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3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3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3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3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3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3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6" activePane="bottomLeft" state="frozen"/>
      <selection activeCell="B1" sqref="B1"/>
      <selection pane="bottomLeft" activeCell="N197" sqref="N197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44876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44878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3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3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3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3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3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3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3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3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3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3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3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3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3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3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3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3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3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3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3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3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3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3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3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4" activePane="bottomLeft" state="frozen"/>
      <selection pane="bottomLeft" activeCell="N197" sqref="N197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3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3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3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3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338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44879</v>
      </c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3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3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3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3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3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3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3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3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3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3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3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3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3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3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3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3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3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3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3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3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3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3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3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3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3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3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3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3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3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3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3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3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3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3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3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3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3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3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3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3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3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3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3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3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3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3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3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3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3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3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3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3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3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3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3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3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3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3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3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3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3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3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3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3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3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3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3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3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3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3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3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3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3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3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3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3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3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3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3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3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3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3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3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3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3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3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3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3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3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3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3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3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3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3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3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3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3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3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3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3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3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3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3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3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3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3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3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3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3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3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3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3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3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3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3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3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3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3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3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3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3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3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3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3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3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3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3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3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3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3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3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3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3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3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3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3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3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3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3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3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3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3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3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3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3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3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3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3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3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3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3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3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3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3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3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3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3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3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3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3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3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3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3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3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3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3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3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3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3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3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3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3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3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3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3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3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3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3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3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3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3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3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3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3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3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3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3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3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3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3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3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3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3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3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3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3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3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3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3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3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3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3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3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3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3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3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3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3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3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3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3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3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3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3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3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3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3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3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3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3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3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3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3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3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3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3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3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3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3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3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3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3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3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3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3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3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3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3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3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3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3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3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3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3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3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3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3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3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3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3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3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3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3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3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3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3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3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3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3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3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3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3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3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3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3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3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3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3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3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3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3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3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3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3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3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3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3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3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3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3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3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3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3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3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3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3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3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3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3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3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3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3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3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3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3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3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3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3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3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3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3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3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3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3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3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3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3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3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3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3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3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3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3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3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3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3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3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3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3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3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3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3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3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3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3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3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3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3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3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3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3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3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3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3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3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3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3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3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3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3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3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3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3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3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3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3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3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3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3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3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3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3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3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3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3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3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3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3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3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3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3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3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3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3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3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3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3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3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3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3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3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3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3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3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3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3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3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3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3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3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3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3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3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3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3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3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3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3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3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3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3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3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3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3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3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3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3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3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3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3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3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3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3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3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3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3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3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3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3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3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3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3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3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3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3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3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3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3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3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3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3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3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3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3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3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3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3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3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3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3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3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3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3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3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3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3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3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3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3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3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3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3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3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3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3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3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3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3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3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3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3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3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3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3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3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3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3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3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3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3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3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3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3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3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3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3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3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3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3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3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3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3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3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3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3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3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3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3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3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3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3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3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3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3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3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3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3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3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3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3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3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3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3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3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3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3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3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3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3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3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3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3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3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3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3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3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3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3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3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3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3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3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3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3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3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3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3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3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3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3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3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3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3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3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3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3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3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3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3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3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3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3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3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3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3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3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3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3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3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3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3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3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3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3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3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3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3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3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3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3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3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3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3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3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3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3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3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3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3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3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3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3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3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3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3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3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3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3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3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3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3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3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3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3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3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3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3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3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3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3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3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3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3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3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3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3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3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3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3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3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3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3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3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3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3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3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3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3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3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3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3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3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3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3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3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3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3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3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3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3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3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3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3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3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3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3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3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3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3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3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3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3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3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3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3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3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3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3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3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3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3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3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3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3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3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3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3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3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3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3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3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3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3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3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3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3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3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3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3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3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3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3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3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3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3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3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3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3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3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3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3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3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3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3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3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3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3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3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3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3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3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3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3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3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3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3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3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3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3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3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3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3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3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3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3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3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3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3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3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3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3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3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3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3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3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3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3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3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3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3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3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3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3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3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3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3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3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3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3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3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3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3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3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3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3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3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3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3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3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3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3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3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3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3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3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3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3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3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3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3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3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3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3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3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3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3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3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3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3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3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3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3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3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3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3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3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3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3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3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3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3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3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3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3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3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3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3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3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3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3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3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3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3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3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3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3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3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3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3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3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3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3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3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3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3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3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3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3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3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3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3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3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3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3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3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3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3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3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3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3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3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3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3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3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3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3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3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3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3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3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3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3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3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3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3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3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3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3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3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3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3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3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3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3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3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3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3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3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3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3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3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3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3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3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3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3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3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3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3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3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3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3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3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3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3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3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3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3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3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3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3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3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3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3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3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3">
      <c r="E2152" s="163"/>
      <c r="K2152" s="163"/>
      <c r="Q2152" s="163"/>
      <c r="R2152" s="163"/>
      <c r="S2152" s="163"/>
    </row>
    <row r="2153" spans="1:19" x14ac:dyDescent="0.3">
      <c r="E2153" s="163"/>
      <c r="K2153" s="163"/>
      <c r="Q2153" s="163"/>
      <c r="R2153" s="163"/>
      <c r="S2153" s="163"/>
    </row>
    <row r="2154" spans="1:19" x14ac:dyDescent="0.3">
      <c r="E2154" s="163"/>
      <c r="K2154" s="163"/>
      <c r="Q2154" s="163"/>
      <c r="R2154" s="163"/>
      <c r="S2154" s="163"/>
    </row>
    <row r="2155" spans="1:19" x14ac:dyDescent="0.3">
      <c r="E2155" s="163"/>
      <c r="K2155" s="163"/>
      <c r="Q2155" s="163"/>
      <c r="R2155" s="163"/>
      <c r="S2155" s="163"/>
    </row>
    <row r="2156" spans="1:19" x14ac:dyDescent="0.3">
      <c r="E2156" s="163"/>
      <c r="K2156" s="163"/>
      <c r="Q2156" s="163"/>
      <c r="R2156" s="163"/>
      <c r="S2156" s="163"/>
    </row>
    <row r="2157" spans="1:19" x14ac:dyDescent="0.3">
      <c r="E2157" s="163"/>
      <c r="K2157" s="163"/>
      <c r="Q2157" s="163"/>
      <c r="R2157" s="163"/>
      <c r="S2157" s="163"/>
    </row>
    <row r="2158" spans="1:19" x14ac:dyDescent="0.3">
      <c r="E2158" s="163"/>
      <c r="K2158" s="163"/>
      <c r="Q2158" s="163"/>
      <c r="R2158" s="163"/>
      <c r="S2158" s="163"/>
    </row>
    <row r="2159" spans="1:19" x14ac:dyDescent="0.3">
      <c r="E2159" s="163"/>
      <c r="K2159" s="163"/>
      <c r="Q2159" s="163"/>
      <c r="R2159" s="163"/>
      <c r="S2159" s="163"/>
    </row>
    <row r="2160" spans="1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3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2026-09-09T11:13:03Z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