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96" documentId="13_ncr:1_{A6DBCFB4-28D9-4249-9038-216934055CA6}" xr6:coauthVersionLast="47" xr6:coauthVersionMax="47" xr10:uidLastSave="{1C001D5E-EC7A-41A9-8CE3-52C3F159FBFD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<sst xmlns="http://schemas.openxmlformats.org/spreadsheetml/2006/main" count="84088" uniqueCount="28826">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</sst>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19" sqref="F719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99</v>
      </c>
      <c r="G729" s="2">
        <f>SUM(G717:G728)</f>
        <v>495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506</v>
      </c>
      <c r="G730" s="1">
        <f>G716+G729</f>
        <v>2530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97" activePane="bottomLeft" state="frozen"/>
      <selection pane="bottomLeft" activeCell="G719" sqref="G71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0.77695393517933553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0.91584282406822326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1.0005650462904461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/>
      <c r="Q717" s="70">
        <f t="shared" ref="Q717:Q728" ca="1" si="192">IFERROR(IF(O717="","",IF(P717="",MOD(NOW()-O717,1),IF(P717&gt;=O717,P717-O717,P717+1-O717))),"")</f>
        <v>6.815046290284954E-3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/>
      <c r="Q718" s="65">
        <f t="shared" ca="1" si="192"/>
        <v>5.6504629174014553E-4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30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126</v>
      </c>
      <c r="L729" s="71"/>
      <c r="M729" s="71"/>
      <c r="N729" s="71"/>
      <c r="O729" s="71"/>
      <c r="P729" s="71"/>
      <c r="Q729" s="72">
        <f ca="1">IFERROR(SUM(Q717:Q728),"")</f>
        <v>7.3800925820250995E-3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143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600.6</v>
      </c>
      <c r="L730" s="75"/>
      <c r="M730" s="75"/>
      <c r="N730" s="75"/>
      <c r="O730" s="75"/>
      <c r="P730" s="75"/>
      <c r="Q730" s="76">
        <f ca="1">IFERROR(Q716+Q729,"")</f>
        <v>9.6268981470914006E-2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19" sqref="G71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26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109.2</v>
      </c>
      <c r="L729" s="71"/>
      <c r="M729" s="71"/>
      <c r="N729" s="71"/>
      <c r="O729" s="71"/>
      <c r="P729" s="71"/>
      <c r="Q729" s="72">
        <f ca="1">IFERROR(SUM(Q717:Q728),"")</f>
        <v>2.6388888888888906E-2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130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546</v>
      </c>
      <c r="L730" s="75"/>
      <c r="M730" s="75"/>
      <c r="N730" s="75"/>
      <c r="O730" s="75"/>
      <c r="P730" s="75"/>
      <c r="Q730" s="76">
        <f ca="1">IFERROR(Q716+Q729,"")</f>
        <v>8.1944444444444597E-2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19" sqref="G71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23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96.600000000000009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161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676.2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2026-08-28T01:33:52Z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