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13" documentId="13_ncr:1_{9DFDFEE8-78F7-4C04-B87C-99924EE6CC37}" xr6:coauthVersionLast="47" xr6:coauthVersionMax="47" xr10:uidLastSave="{82D43ED4-3524-4240-8EFA-8D0D18C1377E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<sst xmlns="http://schemas.openxmlformats.org/spreadsheetml/2006/main" count="109508" uniqueCount="41601">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</sst>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J137" sqref="J1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/>
      <c r="M137" s="81">
        <f t="shared" ref="M137" ca="1" si="31">IFERROR(IF(K137="","",IF(L137="",MOD(NOW()-K137,1),IF(L137&gt;=K137,L137-K137,L137+1-K137))),"")</f>
        <v>0.9999214120398392</v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190</v>
      </c>
      <c r="G149" s="2">
        <f>SUM(G137:G148)</f>
        <v>798</v>
      </c>
      <c r="H149" s="87"/>
      <c r="I149" s="87"/>
      <c r="J149" s="87"/>
      <c r="K149" s="87"/>
      <c r="L149" s="87"/>
      <c r="M149" s="88">
        <f ca="1">IFERROR(SUM(M137:M148),"")</f>
        <v>0.9999214120398392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190</v>
      </c>
      <c r="G163" s="1">
        <f>G149+G162</f>
        <v>798</v>
      </c>
      <c r="H163" s="91"/>
      <c r="I163" s="91"/>
      <c r="J163" s="91"/>
      <c r="K163" s="91"/>
      <c r="L163" s="91"/>
      <c r="M163" s="92">
        <f ca="1">IFERROR(M149+M162,"")</f>
        <v>0.9999214120398392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3" sqref="G1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</v>
      </c>
      <c r="L149" s="87"/>
      <c r="M149" s="87"/>
      <c r="N149" s="87"/>
      <c r="O149" s="87"/>
      <c r="P149" s="87"/>
      <c r="Q149" s="88">
        <f ca="1">IFERROR(SUM(Q137:Q148),"")</f>
        <v>7.291666666666663E-2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</v>
      </c>
      <c r="L163" s="91"/>
      <c r="M163" s="91"/>
      <c r="N163" s="91"/>
      <c r="O163" s="91"/>
      <c r="P163" s="91"/>
      <c r="Q163" s="92">
        <f ca="1">IFERROR(Q149+Q162,"")</f>
        <v>7.291666666666663E-2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3" sqref="G1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53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222.6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222.6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3" sqref="G1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87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365.40000000000003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87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365.40000000000003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2026-09-06T17:30:23Z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