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69" documentId="13_ncr:1_{9DFDFEE8-78F7-4C04-B87C-99924EE6CC37}" xr6:coauthVersionLast="47" xr6:coauthVersionMax="47" xr10:uidLastSave="{0D1EAF8A-2CFD-429B-B434-0A4278F5FD7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<sst xmlns="http://schemas.openxmlformats.org/spreadsheetml/2006/main" count="110182" uniqueCount="41622">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</sst>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54" activePane="bottomLeft" state="frozen"/>
      <selection pane="bottomLeft" activeCell="D185" sqref="D1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99</v>
      </c>
      <c r="G189" s="2">
        <f>SUM(G177:G188)</f>
        <v>415.8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321</v>
      </c>
      <c r="G190" s="1">
        <f>G176+G189</f>
        <v>1348.2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2" activePane="bottomLeft" state="frozen"/>
      <selection pane="bottomLeft" activeCell="G183" sqref="G18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215</v>
      </c>
      <c r="L189" s="87"/>
      <c r="M189" s="87"/>
      <c r="N189" s="87"/>
      <c r="O189" s="87"/>
      <c r="P189" s="87"/>
      <c r="Q189" s="88">
        <f ca="1">IFERROR(SUM(Q177:Q188),"")</f>
        <v>0.11527777777777781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125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618.6</v>
      </c>
      <c r="L190" s="91"/>
      <c r="M190" s="91"/>
      <c r="N190" s="91"/>
      <c r="O190" s="91"/>
      <c r="P190" s="91"/>
      <c r="Q190" s="92">
        <f ca="1">IFERROR(Q176+Q189,"")</f>
        <v>0.28472222222222227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3" sqref="G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125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495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3" sqref="G18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77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385</v>
      </c>
      <c r="L189" s="87"/>
      <c r="M189" s="87"/>
      <c r="N189" s="87"/>
      <c r="O189" s="154"/>
      <c r="P189" s="154"/>
      <c r="Q189" s="88">
        <f ca="1">IFERROR(SUM(Q177:Q188),"")</f>
        <v>4.6527777777777848E-2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183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915</v>
      </c>
      <c r="L190" s="91"/>
      <c r="M190" s="91"/>
      <c r="N190" s="91"/>
      <c r="O190" s="155"/>
      <c r="P190" s="155"/>
      <c r="Q190" s="92">
        <f ca="1">IFERROR(Q176+Q189,"")</f>
        <v>0.38750000000000018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2026-09-08T05:13:12Z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