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28" documentId="13_ncr:1_{9DFDFEE8-78F7-4C04-B87C-99924EE6CC37}" xr6:coauthVersionLast="47" xr6:coauthVersionMax="47" xr10:uidLastSave="{6BA11229-1C65-41E3-A46F-C0DA3B67693F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<sst xmlns="http://schemas.openxmlformats.org/spreadsheetml/2006/main" count="182096" uniqueCount="67280">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</sst>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N658" sqref="N6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205</v>
      </c>
      <c r="G662" s="2">
        <f>SUM(G650:G661)</f>
        <v>1025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205</v>
      </c>
      <c r="G676" s="1">
        <f>G662+G675</f>
        <v>1025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62" sqref="G6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/>
      <c r="Q655" s="86">
        <f t="shared" ca="1" si="195"/>
        <v>2.4030902779486496E-2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93"/>
        <v>0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0</v>
      </c>
      <c r="I661" s="112">
        <f>IFERROR(IF($D661="","",VLOOKUP($D661,Cadastro!$C$4:$G$20,5,FALSE())),"")</f>
        <v>0.6</v>
      </c>
      <c r="J661" s="113">
        <f t="shared" si="193"/>
        <v>0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9.9725347223930894E-2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9.9725347223930894E-2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G662" sqref="G6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0</v>
      </c>
      <c r="I661" s="112">
        <f>IFERROR(IF($D661="","",VLOOKUP($D661,Cadastro!$C$4:$G$20,5,FALSE())),"")</f>
        <v>0.6</v>
      </c>
      <c r="J661" s="113">
        <f t="shared" si="189"/>
        <v>0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62" sqref="G6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0.48861423611378996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93"/>
        <v>0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0</v>
      </c>
      <c r="I661" s="112">
        <f>IFERROR(IF($D661="","",VLOOKUP($D661,Cadastro!$C$4:$G$20,5,FALSE())),"")</f>
        <v>0.6</v>
      </c>
      <c r="J661" s="113">
        <f t="shared" si="193"/>
        <v>0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0.64347534722490096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0.64347534722490096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2026-09-25T22:44:23Z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