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28" documentId="13_ncr:1_{A6DBCFB4-28D9-4249-9038-216934055CA6}" xr6:coauthVersionLast="47" xr6:coauthVersionMax="47" xr10:uidLastSave="{C66B199A-908D-40E1-888A-A3916837149D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<sst xmlns="http://schemas.openxmlformats.org/spreadsheetml/2006/main" count="84099" uniqueCount="28826">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</sst>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1" sqref="F72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/>
      <c r="M717" s="70">
        <f t="shared" ref="M717:M728" ca="1" si="156">IFERROR(IF(K717="","",IF(L717="",MOD(NOW()-K717,1),IF(L717&gt;=K717,L717-K717,L717+1-K717))),"")</f>
        <v>1.0782291668874677E-2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181</v>
      </c>
      <c r="G729" s="2">
        <f>SUM(G717:G728)</f>
        <v>905</v>
      </c>
      <c r="H729" s="71"/>
      <c r="I729" s="71"/>
      <c r="J729" s="71"/>
      <c r="K729" s="71"/>
      <c r="L729" s="71"/>
      <c r="M729" s="72">
        <f ca="1">IFERROR(SUM(M717:M728),"")</f>
        <v>1.0782291668874677E-2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588</v>
      </c>
      <c r="G730" s="1">
        <f>G716+G729</f>
        <v>2940</v>
      </c>
      <c r="H730" s="75"/>
      <c r="I730" s="75"/>
      <c r="J730" s="75"/>
      <c r="K730" s="75"/>
      <c r="L730" s="75"/>
      <c r="M730" s="76">
        <f ca="1">IFERROR(M716+M729,"")</f>
        <v>0.13022673611331909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O720" sqref="O72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0.87606006944406545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1.0149489583329532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1.099671180555176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/>
      <c r="Q720" s="65">
        <f t="shared" ca="1" si="192"/>
        <v>3.143402784189675E-3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273</v>
      </c>
      <c r="L729" s="71"/>
      <c r="M729" s="71"/>
      <c r="N729" s="71"/>
      <c r="O729" s="71"/>
      <c r="P729" s="71"/>
      <c r="Q729" s="72">
        <f ca="1">IFERROR(SUM(Q717:Q728),"")</f>
        <v>4.8976736117522846E-2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747.6</v>
      </c>
      <c r="L730" s="75"/>
      <c r="M730" s="75"/>
      <c r="N730" s="75"/>
      <c r="O730" s="75"/>
      <c r="P730" s="75"/>
      <c r="Q730" s="76">
        <f ca="1">IFERROR(Q716+Q729,"")</f>
        <v>0.13786562500641175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L719" sqref="L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218.4</v>
      </c>
      <c r="L729" s="71"/>
      <c r="M729" s="71"/>
      <c r="N729" s="71"/>
      <c r="O729" s="71"/>
      <c r="P729" s="71"/>
      <c r="Q729" s="72">
        <f ca="1">IFERROR(SUM(Q717:Q728),"")</f>
        <v>2.8472222222222232E-2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156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655.19999999999993</v>
      </c>
      <c r="L730" s="75"/>
      <c r="M730" s="75"/>
      <c r="N730" s="75"/>
      <c r="O730" s="75"/>
      <c r="P730" s="75"/>
      <c r="Q730" s="76">
        <f ca="1">IFERROR(Q716+Q729,"")</f>
        <v>8.4027777777777923E-2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2" sqref="G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319.20000000000005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898.80000000000007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2026-08-28T03:56:34Z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