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60" documentId="13_ncr:1_{9DFDFEE8-78F7-4C04-B87C-99924EE6CC37}" xr6:coauthVersionLast="47" xr6:coauthVersionMax="47" xr10:uidLastSave="{5CFBE554-EE38-4FE4-BD8F-0EF9E7D3A81F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<sst xmlns="http://schemas.openxmlformats.org/spreadsheetml/2006/main" count="133737" uniqueCount="50063">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</sst>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26" activePane="bottomLeft" state="frozen"/>
      <selection pane="bottomLeft" activeCell="L360" sqref="L3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28</v>
      </c>
      <c r="M339" s="85" t="s">
        <v>176</v>
      </c>
      <c r="N339" s="85" t="s">
        <v>36</v>
      </c>
      <c r="O339" s="80">
        <v>0.90625</v>
      </c>
      <c r="P339" s="80"/>
      <c r="Q339" s="86">
        <f t="shared" ref="Q339:Q350" ca="1" si="103">IFERROR(IF(O339="","",IF(P339="",MOD(NOW()-O339,1),IF(P339&gt;=O339,P339-O339,P339+1-O339))),"")</f>
        <v>6.0909722233191133E-3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151.20000000000002</v>
      </c>
      <c r="L351" s="87"/>
      <c r="M351" s="87"/>
      <c r="N351" s="87"/>
      <c r="O351" s="87"/>
      <c r="P351" s="87"/>
      <c r="Q351" s="88">
        <f ca="1">IFERROR(SUM(Q339:Q350),"")</f>
        <v>6.0909722233191133E-3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415.80000000000007</v>
      </c>
      <c r="L352" s="91"/>
      <c r="M352" s="91"/>
      <c r="N352" s="91"/>
      <c r="O352" s="91"/>
      <c r="P352" s="91"/>
      <c r="Q352" s="92">
        <f ca="1">IFERROR(Q338+Q351,"")</f>
        <v>0.21789652777887464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126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525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O342" sqref="O34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/>
      <c r="M341" s="85"/>
      <c r="N341" s="85"/>
      <c r="O341" s="80">
        <v>0.91180555555555554</v>
      </c>
      <c r="P341" s="80"/>
      <c r="Q341" s="86">
        <f t="shared" ca="1" si="102"/>
        <v>5.3541666420642287E-4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84</v>
      </c>
      <c r="L351" s="87"/>
      <c r="M351" s="87"/>
      <c r="N351" s="87"/>
      <c r="O351" s="154"/>
      <c r="P351" s="154"/>
      <c r="Q351" s="88">
        <f ca="1">IFERROR(SUM(Q339:Q350),"")</f>
        <v>5.122986110865102E-2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1016.4</v>
      </c>
      <c r="L352" s="91"/>
      <c r="M352" s="91"/>
      <c r="N352" s="91"/>
      <c r="O352" s="155"/>
      <c r="P352" s="155"/>
      <c r="Q352" s="92">
        <f ca="1">IFERROR(Q338+Q351,"")</f>
        <v>9.7063194441984302E-2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2026-09-14T01:55:09Z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