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226" documentId="13_ncr:1_{9DFDFEE8-78F7-4C04-B87C-99924EE6CC37}" xr6:coauthVersionLast="47" xr6:coauthVersionMax="47" xr10:uidLastSave="{0656A1B2-E3AF-4B48-8D43-04EA6CBF0F7C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<sst xmlns="http://schemas.openxmlformats.org/spreadsheetml/2006/main" count="189049" uniqueCount="69206">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</sst>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3" activePane="bottomLeft" state="frozen"/>
      <selection pane="bottomLeft" activeCell="F748" sqref="F748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165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384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24" activePane="bottomLeft" state="frozen"/>
      <selection pane="bottomLeft" activeCell="G748" sqref="G7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193.20000000000002</v>
      </c>
      <c r="L756" s="87"/>
      <c r="M756" s="87"/>
      <c r="N756" s="87"/>
      <c r="O756" s="87"/>
      <c r="P756" s="87"/>
      <c r="Q756" s="88">
        <f ca="1">IFERROR(SUM(Q744:Q755),"")</f>
        <v>3.9583333333333304E-2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189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793.8</v>
      </c>
      <c r="L757" s="91"/>
      <c r="M757" s="91"/>
      <c r="N757" s="91"/>
      <c r="O757" s="91"/>
      <c r="P757" s="91"/>
      <c r="Q757" s="92">
        <f ca="1">IFERROR(Q743+Q756,"")</f>
        <v>0.13680555555555546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1" activePane="bottomLeft" state="frozen"/>
      <selection pane="bottomLeft" activeCell="G748" sqref="G748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457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458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455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459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460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461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462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449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463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464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465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466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467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460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468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469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470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471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472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473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474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475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476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477</v>
      </c>
      <c r="P628" s="80">
        <v>0.61458333333333337</v>
      </c>
      <c r="Q628" s="81" t="str">
        <f t="shared" ca="1" si="183"/>
        <v/>
      </c>
      <c r="R628" s="78" t="s">
        <v>478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479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480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481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482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483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460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484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485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/>
      <c r="Q744" s="81">
        <f t="shared" ref="Q744:Q755" ca="1" si="219">IFERROR(IF(O744="","",IF(P744="",MOD(NOW()-O744,1),IF(P744&gt;=O744,P744-O744,P744+1-O744))),"")</f>
        <v>5.2996990743849892E-2</v>
      </c>
      <c r="R744" s="78" t="s">
        <v>455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35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147</v>
      </c>
      <c r="L756" s="87"/>
      <c r="M756" s="87"/>
      <c r="N756" s="87"/>
      <c r="O756" s="87"/>
      <c r="P756" s="87"/>
      <c r="Q756" s="88">
        <f ca="1">IFERROR(SUM(Q744:Q755),"")</f>
        <v>5.2996990743849892E-2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123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516.6</v>
      </c>
      <c r="L757" s="91"/>
      <c r="M757" s="91"/>
      <c r="N757" s="91"/>
      <c r="O757" s="91"/>
      <c r="P757" s="91"/>
      <c r="Q757" s="92">
        <f ca="1">IFERROR(Q743+Q756,"")</f>
        <v>0.13077476852162773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4" activePane="bottomLeft" state="frozen"/>
      <selection pane="bottomLeft" activeCell="P747" sqref="P74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497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481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503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504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506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507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508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508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509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510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537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538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539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540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541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542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500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543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492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66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277.2</v>
      </c>
      <c r="L756" s="87"/>
      <c r="M756" s="87"/>
      <c r="N756" s="87"/>
      <c r="O756" s="152"/>
      <c r="P756" s="152"/>
      <c r="Q756" s="88">
        <f ca="1">IFERROR(SUM(Q744:Q755),"")</f>
        <v>2.7083333333333348E-2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250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1050</v>
      </c>
      <c r="L757" s="91"/>
      <c r="M757" s="91"/>
      <c r="N757" s="91"/>
      <c r="O757" s="153"/>
      <c r="P757" s="153"/>
      <c r="Q757" s="92">
        <f ca="1">IFERROR(Q743+Q756,"")</f>
        <v>0.10347222222222235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510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510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2026-09-29T03:22:23Z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