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72" documentId="13_ncr:1_{9DFDFEE8-78F7-4C04-B87C-99924EE6CC37}" xr6:coauthVersionLast="47" xr6:coauthVersionMax="47" xr10:uidLastSave="{974BBF66-CC76-4B3E-ABBD-F2F0A0E7480D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<sst xmlns="http://schemas.openxmlformats.org/spreadsheetml/2006/main" count="129629" uniqueCount="48636">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</sst>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8.6885069445997942E-2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8.6885069445997942E-2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8.6885069445997942E-2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31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130.20000000000002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31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130.20000000000002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7" activePane="bottomLeft" state="frozen"/>
      <selection pane="bottomLeft" activeCell="M303" sqref="M3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>
        <v>0.3923611111111111</v>
      </c>
      <c r="P299" s="80"/>
      <c r="Q299" s="86">
        <f t="shared" ref="Q299:Q310" ca="1" si="89">IFERROR(IF(O299="","",IF(P299="",MOD(NOW()-O299,1),IF(P299&gt;=O299,P299-O299,P299+1-O299))),"")</f>
        <v>7.0239583365037106E-3</v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25.200000000000003</v>
      </c>
      <c r="L311" s="87"/>
      <c r="M311" s="87"/>
      <c r="N311" s="87"/>
      <c r="O311" s="87"/>
      <c r="P311" s="87"/>
      <c r="Q311" s="88">
        <f ca="1">IFERROR(SUM(Q299:Q310),"")</f>
        <v>7.0239583365037106E-3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25.200000000000003</v>
      </c>
      <c r="L325" s="91"/>
      <c r="M325" s="91"/>
      <c r="N325" s="91"/>
      <c r="O325" s="91"/>
      <c r="P325" s="91"/>
      <c r="Q325" s="92">
        <f ca="1">IFERROR(Q311+Q324,"")</f>
        <v>7.0239583365037106E-3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59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247.8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59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247.8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2026-09-12T13:35:12Z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