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68" documentId="13_ncr:1_{9DFDFEE8-78F7-4C04-B87C-99924EE6CC37}" xr6:coauthVersionLast="47" xr6:coauthVersionMax="47" xr10:uidLastSave="{6A5E1F01-C11E-4A32-A2FE-0FCFE0E3A31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<sst xmlns="http://schemas.openxmlformats.org/spreadsheetml/2006/main" count="109438" uniqueCount="41599">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</sst>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4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4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F138" sqref="F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4.4258680558414198E-2</v>
      </c>
      <c r="N137" s="78" t="s">
        <v>287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270</v>
      </c>
      <c r="B149" s="197"/>
      <c r="C149" s="197"/>
      <c r="D149" s="197"/>
      <c r="E149" s="197"/>
      <c r="F149" s="2">
        <f>SUM(F137:F148)</f>
        <v>30</v>
      </c>
      <c r="G149" s="2">
        <f>SUM(G137:G148)</f>
        <v>126</v>
      </c>
      <c r="H149" s="87"/>
      <c r="I149" s="87"/>
      <c r="J149" s="87"/>
      <c r="K149" s="87"/>
      <c r="L149" s="87"/>
      <c r="M149" s="88">
        <f ca="1">IFERROR(SUM(M137:M148),"")</f>
        <v>4.4258680558414198E-2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273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30</v>
      </c>
      <c r="G163" s="1">
        <f>G149+G162</f>
        <v>126</v>
      </c>
      <c r="H163" s="91"/>
      <c r="I163" s="91"/>
      <c r="J163" s="91"/>
      <c r="K163" s="91"/>
      <c r="L163" s="91"/>
      <c r="M163" s="92">
        <f ca="1">IFERROR(M149+M162,"")</f>
        <v>4.4258680558414198E-2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G138" sqref="G1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/>
      <c r="Q137" s="86">
        <f t="shared" ref="Q137:Q148" ca="1" si="43">IFERROR(IF(O137="","",IF(P137="",MOD(NOW()-O137,1),IF(P137&gt;=O137,P137-O137,P137+1-O137))),"")</f>
        <v>1.3703124997846317E-2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1.3703124997846317E-2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1.3703124997846317E-2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38" sqref="G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0.62411979166790843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0.75814756944568606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0.78314756944568598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G138" sqref="G1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/>
      <c r="M137" s="85"/>
      <c r="N137" s="85"/>
      <c r="O137" s="80">
        <v>0.31597222222222221</v>
      </c>
      <c r="P137" s="80"/>
      <c r="Q137" s="86">
        <f t="shared" ref="Q137:Q148" ca="1" si="42">IFERROR(IF(O137="","",IF(P137="",MOD(NOW()-O137,1),IF(P137&gt;=O137,P137-O137,P137+1-O137))),"")</f>
        <v>1.9953125003667083E-2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50.400000000000006</v>
      </c>
      <c r="L149" s="87"/>
      <c r="M149" s="87"/>
      <c r="N149" s="87"/>
      <c r="O149" s="154"/>
      <c r="P149" s="154"/>
      <c r="Q149" s="88">
        <f ca="1">IFERROR(SUM(Q137:Q148),"")</f>
        <v>1.9953125003667083E-2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50.400000000000006</v>
      </c>
      <c r="L163" s="91"/>
      <c r="M163" s="91"/>
      <c r="N163" s="91"/>
      <c r="O163" s="155"/>
      <c r="P163" s="155"/>
      <c r="Q163" s="92">
        <f ca="1">IFERROR(Q149+Q162,"")</f>
        <v>1.9953125003667083E-2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 ht="15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2026-09-06T12:03:46Z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