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57" documentId="13_ncr:1_{9DFDFEE8-78F7-4C04-B87C-99924EE6CC37}" xr6:coauthVersionLast="47" xr6:coauthVersionMax="47" xr10:uidLastSave="{500B70FF-B0F0-454E-8F2B-D7EC7A8432D2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<sst xmlns="http://schemas.openxmlformats.org/spreadsheetml/2006/main" count="91771" uniqueCount="31327">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</sst>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0.19898495369852753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0.34273495369852752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0.41842939814297209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D809" sqref="D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0.71009606480947696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0.84898495369836469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0.9337071759205875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0.6934293981466908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0.80106828703557964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0.90454050925780172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/>
      <c r="H798" s="120" t="str">
        <f>IFERROR(IF($G798="","",$G798*$S$810/$G$810/Cadastro!$E$33),"")</f>
        <v/>
      </c>
      <c r="I798" s="121">
        <f>IFERROR(IF($D798="","",VLOOKUP($D798,Cadastro!$C$4:$G$20,5,FALSE())),"")</f>
        <v>0.6</v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/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/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/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/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/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/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/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/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/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/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D801" sqref="D80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/>
      <c r="H798" s="120" t="str">
        <f>IFERROR(IF($G798="","",$G798*$S$810/$G$810/Cadastro!$E$33),"")</f>
        <v/>
      </c>
      <c r="I798" s="121">
        <f>IFERROR(IF($D798="","",VLOOKUP($D798,Cadastro!$C$4:$G$20,5,FALSE())),"")</f>
        <v>0.6</v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S798" sqref="S79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205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2026-08-30T23:57:46Z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