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7" documentId="13_ncr:1_{9DFDFEE8-78F7-4C04-B87C-99924EE6CC37}" xr6:coauthVersionLast="47" xr6:coauthVersionMax="47" xr10:uidLastSave="{B5FBBDE3-6628-40EB-B2DB-57DE483E0D68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<sst xmlns="http://schemas.openxmlformats.org/spreadsheetml/2006/main" count="87486" uniqueCount="29973">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</sst>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20" activePane="bottomLeft" state="frozen"/>
      <selection pane="bottomLeft" activeCell="F749" sqref="F74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29</v>
      </c>
      <c r="I745" s="85" t="s">
        <v>32</v>
      </c>
      <c r="J745" s="85" t="s">
        <v>157</v>
      </c>
      <c r="K745" s="80">
        <v>3.4722222222222224E-2</v>
      </c>
      <c r="L745" s="80"/>
      <c r="M745" s="86">
        <f t="shared" ca="1" si="161"/>
        <v>3.0069444619584829E-4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128</v>
      </c>
      <c r="G756" s="2">
        <f>SUM(G744:G755)</f>
        <v>640</v>
      </c>
      <c r="H756" s="87"/>
      <c r="I756" s="87"/>
      <c r="J756" s="87"/>
      <c r="K756" s="87"/>
      <c r="L756" s="87"/>
      <c r="M756" s="88">
        <f ca="1">IFERROR(SUM(M744:M755),"")</f>
        <v>6.349513889064029E-2</v>
      </c>
      <c r="N756" s="2" t="s">
        <v>266</v>
      </c>
      <c r="O756" s="89"/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496</v>
      </c>
      <c r="G757" s="1">
        <f>G743+G756</f>
        <v>2480</v>
      </c>
      <c r="H757" s="91"/>
      <c r="I757" s="91"/>
      <c r="J757" s="91"/>
      <c r="K757" s="91"/>
      <c r="L757" s="91"/>
      <c r="M757" s="92">
        <f ca="1">IFERROR(M743+M756,"")</f>
        <v>0.13918958333508485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G749" sqref="G74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0.91349513888417277</v>
      </c>
      <c r="R53" s="95" t="s">
        <v>328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1.0523840277730605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1.1371062499952833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0"/>
        <v>0</v>
      </c>
      <c r="K747" s="84">
        <f t="shared" si="221"/>
        <v>58.800000000000004</v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14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0"/>
        <v>0</v>
      </c>
      <c r="K748" s="79">
        <f t="shared" si="221"/>
        <v>58.800000000000004</v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10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0"/>
        <v>0</v>
      </c>
      <c r="K749" s="84">
        <f t="shared" si="221"/>
        <v>42</v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75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315.00000000000006</v>
      </c>
      <c r="L756" s="87"/>
      <c r="M756" s="87"/>
      <c r="N756" s="87"/>
      <c r="O756" s="87"/>
      <c r="P756" s="87"/>
      <c r="Q756" s="88">
        <f ca="1">IFERROR(SUM(Q744:Q755),"")</f>
        <v>6.1805555555555447E-2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265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1113.0000000000002</v>
      </c>
      <c r="L757" s="91"/>
      <c r="M757" s="91"/>
      <c r="N757" s="91"/>
      <c r="O757" s="91"/>
      <c r="P757" s="91"/>
      <c r="Q757" s="92">
        <f ca="1">IFERROR(Q743+Q756,"")</f>
        <v>0.16527777777777752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8" activePane="bottomLeft" state="frozen"/>
      <selection pane="bottomLeft" activeCell="G749" sqref="G74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53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222.60000000000002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123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516.6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G749" sqref="G749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9"/>
        <v>0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75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315</v>
      </c>
      <c r="L756" s="87"/>
      <c r="M756" s="87"/>
      <c r="N756" s="87"/>
      <c r="O756" s="155"/>
      <c r="P756" s="155"/>
      <c r="Q756" s="88">
        <f ca="1">IFERROR(SUM(Q744:Q755),"")</f>
        <v>5.3472222222222275E-2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248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1041.5999999999999</v>
      </c>
      <c r="L757" s="91"/>
      <c r="M757" s="91"/>
      <c r="N757" s="91"/>
      <c r="O757" s="156"/>
      <c r="P757" s="156"/>
      <c r="Q757" s="92">
        <f ca="1">IFERROR(Q743+Q756,"")</f>
        <v>0.12638888888888841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2026-08-29T04:50:32Z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