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66" documentId="13_ncr:1_{9DFDFEE8-78F7-4C04-B87C-99924EE6CC37}" xr6:coauthVersionLast="47" xr6:coauthVersionMax="47" xr10:uidLastSave="{A0D9640D-90FD-446D-9BAE-BACD7134BDC9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<sst xmlns="http://schemas.openxmlformats.org/spreadsheetml/2006/main" count="91985" uniqueCount="31332">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</sst>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14531.98</v>
      </c>
      <c r="J35" s="33">
        <f>IFERROR(IF(OR(H35="",I35="",H35=0,I35=0),"",MIN(H35,I35)/MAX(H35,I35)),"")</f>
        <v>0.86567165007656255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6" activePane="bottomLeft" state="frozen"/>
      <selection pane="bottomLeft" activeCell="D816" sqref="D81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0.67203715277719311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0.81578715277719316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0.89148159722163767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/>
      <c r="G812" s="172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2" activePane="bottomLeft" state="frozen"/>
      <selection pane="bottomLeft" activeCell="D816" sqref="D8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0.18314826388814254</v>
      </c>
      <c r="R53" s="95" t="s">
        <v>334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0.32203715277703027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0.40675937499925308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0.16648159722535638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0.27412048611424511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0.37759270833646719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96" activePane="bottomLeft" state="frozen"/>
      <selection pane="bottomLeft" activeCell="D814" sqref="D81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2" activePane="bottomLeft" state="frozen"/>
      <selection pane="bottomLeft" activeCell="E816" sqref="E81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106" t="s">
        <v>279</v>
      </c>
      <c r="F812" s="120">
        <f>IFERROR(IF($D812="","",VLOOKUP($D812,Cadastro!$C$4:$E$20,3,FALSE())),"")</f>
        <v>0.7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31</v>
      </c>
      <c r="E813" s="106" t="s">
        <v>279</v>
      </c>
      <c r="F813" s="107">
        <f>IFERROR(IF($D813="","",VLOOKUP($D813,Cadastro!$C$4:$E$20,3,FALSE())),"")</f>
        <v>0.7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2026-08-31T11:18:46Z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