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23" documentId="13_ncr:1_{9DFDFEE8-78F7-4C04-B87C-99924EE6CC37}" xr6:coauthVersionLast="47" xr6:coauthVersionMax="47" xr10:uidLastSave="{836E730F-AD6B-4E37-947A-4529D454C049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<sst xmlns="http://schemas.openxmlformats.org/spreadsheetml/2006/main" count="91303" uniqueCount="31317">
  <si>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</si>
  <si>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</si>
  <si>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</si>
  <si>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</si>
  <si>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</si>
  <si>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</si>
  <si>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</si>
  <si>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</si>
  <si>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</si>
  <si>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</si>
  <si>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</si>
  <si>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</si>
  <si>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</si>
  <si>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</si>
  <si>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</si>
  <si>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</si>
  <si>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</si>
  <si>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</si>
  <si>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</si>
  <si>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</si>
  <si>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</si>
  <si>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</si>
  <si>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</si>
  <si>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</si>
  <si>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</si>
  <si>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</si>
  <si>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</si>
  <si>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</si>
  <si>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</si>
  <si>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</si>
  <si>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</si>
  <si>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</si>
  <si>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</si>
  <si>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</si>
  <si>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</si>
  <si>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</si>
  <si>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</si>
  <si>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</si>
  <si>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</si>
  <si>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</si>
  <si>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</si>
  <si>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</si>
  <si>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</si>
  <si>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</si>
  <si>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</si>
  <si>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</si>
  <si>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</si>
  <si>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</si>
  <si>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</si>
  <si>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</si>
  <si>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</si>
  <si>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</si>
  <si>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</si>
  <si>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</si>
  <si>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</si>
  <si>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</si>
  <si>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</si>
  <si>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</si>
  <si>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</si>
  <si>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</si>
  <si>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</si>
  <si>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</si>
  <si>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</si>
  <si>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</si>
  <si>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</si>
  <si>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</si>
  <si>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</si>
  <si>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</si>
  <si>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</si>
  <si>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</si>
  <si>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</si>
  <si>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</si>
  <si>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</si>
  <si>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</si>
  <si>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</si>
  <si>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</si>
  <si>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</si>
  <si>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</si>
  <si>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</si>
  <si>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</si>
  <si>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</si>
  <si>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</si>
  <si>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</si>
  <si>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</si>
  <si>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</si>
  <si>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</si>
  <si>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</si>
  <si>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</si>
  <si>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</si>
  <si>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</si>
  <si>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</si>
  <si>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</si>
  <si>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</si>
  <si>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</si>
  <si>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</si>
  <si>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</si>
  <si>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</si>
  <si>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</si>
  <si>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</si>
  <si>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</si>
  <si>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</si>
  <si>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</si>
  <si>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</si>
  <si>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</si>
  <si>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</si>
  <si>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</si>
  <si>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</si>
  <si>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</si>
  <si>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</si>
  <si>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</si>
  <si>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</si>
  <si>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</si>
  <si>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</si>
  <si>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</si>
  <si>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</si>
  <si>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</si>
  <si>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</si>
  <si>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</si>
  <si>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</si>
  <si>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</si>
  <si>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</si>
  <si>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</si>
  <si>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</si>
  <si>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</si>
  <si>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</si>
  <si>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</si>
  <si>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</si>
  <si>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</si>
  <si>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</si>
  <si>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</si>
  <si>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</si>
  <si>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</si>
  <si>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</si>
  <si>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</si>
  <si>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</si>
  <si>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</si>
  <si>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</si>
  <si>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</si>
  <si>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</si>
  <si>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</si>
  <si>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</si>
  <si>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</si>
  <si>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</si>
  <si>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</si>
  <si>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</si>
  <si>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</si>
  <si>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</si>
  <si>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</si>
  <si>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</si>
  <si>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</si>
  <si>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</si>
  <si>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</si>
  <si>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</si>
  <si>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</si>
  <si>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</si>
  <si>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</si>
  <si>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</si>
  <si>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</si>
  <si>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</si>
  <si>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</si>
  <si>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</si>
  <si>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</si>
  <si>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</si>
  <si>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</si>
  <si>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</si>
  <si>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</si>
  <si>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</si>
  <si>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</si>
  <si>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</si>
  <si>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</si>
  <si>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</si>
  <si>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</si>
  <si>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</si>
  <si>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</si>
  <si>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</si>
  <si>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</si>
  <si>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</si>
  <si>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</si>
  <si>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</si>
  <si>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</si>
  <si>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</si>
  <si>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</si>
  <si>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</si>
  <si>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</si>
  <si>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</si>
  <si>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</si>
  <si>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</si>
  <si>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</si>
  <si>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</si>
  <si>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</si>
  <si>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</si>
  <si>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</si>
  <si>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</si>
  <si>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</si>
  <si>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</si>
  <si>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</si>
  <si>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</si>
  <si>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</si>
  <si>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</si>
  <si>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</si>
  <si>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</si>
  <si>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</si>
  <si>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</si>
  <si>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</si>
  <si>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</si>
  <si>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</si>
  <si>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</si>
  <si>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</si>
  <si>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</si>
  <si>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</si>
  <si>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</si>
  <si>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</si>
  <si>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</si>
  <si>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</si>
  <si>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</si>
  <si>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</si>
  <si>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</si>
  <si>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</si>
  <si>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</si>
  <si>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</si>
  <si>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</si>
  <si>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</si>
  <si>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</si>
  <si>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</si>
  <si>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</si>
  <si>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</si>
  <si>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</si>
  <si>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</si>
  <si>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</si>
  <si>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</si>
  <si>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</si>
  <si>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</si>
  <si>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</si>
  <si>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</si>
  <si>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</si>
  <si>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</si>
  <si>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</si>
  <si>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</si>
  <si>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</si>
  <si>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</si>
  <si>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</si>
  <si>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</si>
  <si>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</si>
  <si>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</si>
  <si>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</si>
  <si>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</si>
  <si>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</si>
  <si>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</si>
  <si>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</si>
  <si>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</si>
  <si>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</si>
  <si>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</si>
  <si>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</si>
  <si>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</si>
  <si>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</si>
  <si>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</si>
  <si>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</si>
  <si>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</si>
  <si>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</si>
  <si>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</si>
  <si>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</si>
  <si>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</si>
  <si>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</si>
  <si>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</si>
  <si>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</si>
  <si>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</si>
  <si>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</si>
  <si>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</si>
  <si>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</si>
  <si>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</si>
  <si>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</si>
  <si>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</si>
  <si>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</si>
  <si>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</si>
  <si>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</si>
  <si>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</si>
  <si>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</si>
  <si>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</si>
  <si>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</si>
  <si>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</si>
  <si>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</si>
  <si>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</si>
  <si>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</si>
  <si>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</si>
  <si>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</si>
  <si>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</si>
  <si>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</si>
  <si>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</si>
  <si>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</si>
  <si>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</si>
  <si>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</si>
  <si>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</si>
  <si>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</si>
  <si>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</si>
  <si>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</si>
  <si>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</si>
  <si>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</si>
  <si>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</si>
  <si>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</si>
  <si>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</si>
  <si>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</si>
  <si>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</si>
  <si>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</si>
  <si>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</si>
  <si>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</si>
  <si>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</si>
  <si>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</si>
  <si>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</si>
  <si>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</si>
  <si>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</si>
  <si>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</si>
  <si>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</si>
  <si>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</si>
  <si>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</si>
  <si>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</si>
  <si>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</si>
  <si>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</si>
  <si>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</si>
  <si>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</si>
  <si>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</si>
  <si>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</si>
  <si>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</si>
  <si>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</si>
  <si>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</si>
  <si>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</si>
  <si>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</si>
  <si>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</si>
  <si>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</si>
  <si>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</si>
  <si>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</si>
  <si>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</si>
  <si>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</si>
  <si>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</si>
  <si>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</si>
  <si>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</si>
  <si>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</si>
  <si>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</si>
  <si>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</si>
  <si>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</si>
  <si>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</si>
  <si>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</si>
  <si>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</si>
  <si>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</si>
  <si>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</si>
  <si>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</si>
  <si>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</si>
  <si>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</si>
  <si>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</si>
  <si>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</si>
  <si>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</si>
  <si>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</si>
  <si>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</si>
  <si>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</si>
  <si>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</si>
  <si>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</si>
  <si>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</si>
  <si>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</si>
  <si>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</si>
  <si>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</si>
  <si>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</si>
  <si>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</si>
  <si>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</si>
  <si>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</si>
  <si>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</si>
  <si>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</si>
  <si>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</si>
  <si>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</si>
  <si>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</si>
  <si>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</si>
  <si>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</si>
  <si>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</si>
  <si>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</si>
  <si>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</si>
  <si>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</si>
  <si>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</si>
  <si>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</si>
  <si>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</si>
  <si>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</si>
  <si>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</si>
  <si>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</si>
  <si>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</si>
  <si>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</si>
  <si>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</si>
  <si>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</si>
  <si>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</si>
  <si>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</si>
  <si>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</si>
  <si>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</si>
  <si>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</si>
  <si>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</si>
  <si>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</si>
  <si>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</si>
  <si>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</si>
  <si>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</si>
  <si>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</si>
  <si>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</si>
  <si>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</si>
  <si>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</si>
  <si>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</si>
  <si>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</si>
  <si>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</si>
  <si>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</si>
  <si>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</si>
  <si>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</si>
  <si>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</si>
  <si>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</si>
  <si>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</si>
  <si>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</si>
  <si>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</si>
  <si>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</si>
  <si>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</si>
  <si>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</si>
  <si>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</si>
  <si>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</si>
  <si>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</si>
  <si>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</si>
  <si>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</si>
  <si>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</si>
  <si>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</si>
  <si>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</si>
  <si>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</si>
  <si>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</si>
  <si>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</si>
  <si>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</si>
  <si>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</si>
  <si>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</si>
  <si>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</si>
  <si>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</si>
  <si>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</si>
  <si>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</si>
  <si>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</si>
  <si>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</si>
  <si>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</si>
  <si>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</si>
  <si>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</si>
  <si>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</si>
  <si>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</si>
  <si>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</si>
  <si>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</si>
  <si>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</si>
  <si>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</si>
  <si>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</si>
  <si>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</si>
  <si>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</si>
  <si>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</si>
  <si>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</si>
  <si>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</si>
  <si>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</si>
  <si>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</si>
  <si>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</si>
  <si>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</si>
  <si>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</si>
  <si>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</si>
  <si>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</si>
  <si>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</si>
  <si>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</si>
  <si>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</si>
  <si>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</si>
  <si>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</si>
  <si>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</si>
  <si>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</si>
  <si>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</si>
  <si>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</si>
  <si>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</si>
  <si>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</si>
  <si>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</si>
  <si>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</si>
  <si>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troca do moartelo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</si>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</sst>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35" activePane="bottomLeft" state="frozen"/>
      <selection pane="bottomLeft" activeCell="J759" sqref="J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0.10994907407439314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0.25369907407439313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0.32939351851883769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/>
      <c r="M759" s="86">
        <f t="shared" ca="1" si="164"/>
        <v>9.2129629774717614E-4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291</v>
      </c>
      <c r="G770" s="2">
        <f>SUM(G758:G769)</f>
        <v>1455</v>
      </c>
      <c r="H770" s="87"/>
      <c r="I770" s="87"/>
      <c r="J770" s="87"/>
      <c r="K770" s="87"/>
      <c r="L770" s="87"/>
      <c r="M770" s="88">
        <f ca="1">IFERROR(SUM(M758:M769),"")</f>
        <v>5.786574074219164E-2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291</v>
      </c>
      <c r="G784" s="1">
        <f>G770+G783</f>
        <v>1455</v>
      </c>
      <c r="H784" s="91"/>
      <c r="I784" s="91"/>
      <c r="J784" s="91"/>
      <c r="K784" s="91"/>
      <c r="L784" s="91"/>
      <c r="M784" s="92">
        <f ca="1">IFERROR(M770+M783,"")</f>
        <v>5.786574074219164E-2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4" sqref="N76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0.62106018518534256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0.75994907407423029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0.8446712962964531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0.60439351852255641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0.71203240741144525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0.81550462963366732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87"/>
      <c r="P770" s="87"/>
      <c r="Q770" s="88">
        <f ca="1">IFERROR(SUM(Q758:Q769),"")</f>
        <v>0.14791666666666675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91"/>
      <c r="P784" s="91"/>
      <c r="Q784" s="92">
        <f ca="1">IFERROR(Q770+Q783,"")</f>
        <v>0.14791666666666675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60" sqref="N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R763" sqref="R76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27</v>
      </c>
      <c r="M763" s="85" t="s">
        <v>67</v>
      </c>
      <c r="N763" s="85" t="s">
        <v>43</v>
      </c>
      <c r="O763" s="80">
        <v>0.70763888888888893</v>
      </c>
      <c r="P763" s="80"/>
      <c r="Q763" s="86">
        <f t="shared" ca="1" si="225"/>
        <v>3.4949074077303521E-2</v>
      </c>
      <c r="R763" s="78" t="s">
        <v>467</v>
      </c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134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562.80000000000007</v>
      </c>
      <c r="L770" s="87"/>
      <c r="M770" s="87"/>
      <c r="N770" s="87"/>
      <c r="O770" s="155"/>
      <c r="P770" s="155"/>
      <c r="Q770" s="88">
        <f ca="1">IFERROR(SUM(Q758:Q769),"")</f>
        <v>0.11411574074397018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134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562.80000000000007</v>
      </c>
      <c r="L784" s="91"/>
      <c r="M784" s="91"/>
      <c r="N784" s="91"/>
      <c r="O784" s="156"/>
      <c r="P784" s="156"/>
      <c r="Q784" s="92">
        <f ca="1">IFERROR(Q770+Q783,"")</f>
        <v>0.11411574074397018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2026-08-29T21:49:23Z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