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48" documentId="13_ncr:1_{9DFDFEE8-78F7-4C04-B87C-99924EE6CC37}" xr6:coauthVersionLast="47" xr6:coauthVersionMax="47" xr10:uidLastSave="{E05B83B2-A73F-4B73-AD11-19FC71861853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<sst xmlns="http://schemas.openxmlformats.org/spreadsheetml/2006/main" count="189819" uniqueCount="73267">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</sst>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J43" sqref="J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/>
      <c r="M43" s="86">
        <f t="shared" ca="1" si="10"/>
        <v>2.0469907394726761E-3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158</v>
      </c>
      <c r="G54" s="2">
        <f>SUM(G42:G53)</f>
        <v>790</v>
      </c>
      <c r="H54" s="87"/>
      <c r="I54" s="87"/>
      <c r="J54" s="87"/>
      <c r="K54" s="87"/>
      <c r="L54" s="87"/>
      <c r="M54" s="88">
        <f ca="1">IFERROR(SUM(M42:M53),"")</f>
        <v>6.940810185058377E-2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445</v>
      </c>
      <c r="G55" s="1">
        <f>G41+G54</f>
        <v>2225</v>
      </c>
      <c r="H55" s="91"/>
      <c r="I55" s="91"/>
      <c r="J55" s="91"/>
      <c r="K55" s="91"/>
      <c r="L55" s="91"/>
      <c r="M55" s="92">
        <f ca="1">IFERROR(M41+M54,"")</f>
        <v>0.2451025462950282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9" sqref="G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415.80000000000007</v>
      </c>
      <c r="L54" s="87"/>
      <c r="M54" s="87"/>
      <c r="N54" s="87"/>
      <c r="O54" s="87"/>
      <c r="P54" s="87"/>
      <c r="Q54" s="88">
        <f ca="1">IFERROR(SUM(Q42:Q53),"")</f>
        <v>5.1388888888888901E-2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848.40000000000009</v>
      </c>
      <c r="L55" s="91"/>
      <c r="M55" s="91"/>
      <c r="N55" s="91"/>
      <c r="O55" s="91"/>
      <c r="P55" s="91"/>
      <c r="Q55" s="92">
        <f ca="1">IFERROR(Q41+Q54,"")</f>
        <v>0.23263888888888898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193.20000000000002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474.6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N43" sqref="N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462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253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1062.5999999999999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2026-10-03T06:57:54Z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