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56" documentId="13_ncr:1_{9DFDFEE8-78F7-4C04-B87C-99924EE6CC37}" xr6:coauthVersionLast="47" xr6:coauthVersionMax="47" xr10:uidLastSave="{B5E038C5-0D68-4F4C-999B-F5CA0388B638}"/>
  <bookViews>
    <workbookView xWindow="-120" yWindow="-120" windowWidth="29040" windowHeight="15720" tabRatio="500" firstSheet="3" activeTab="7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<sst xmlns="http://schemas.openxmlformats.org/spreadsheetml/2006/main" count="105336" uniqueCount="40286">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</sst>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0" fontId="0" fillId="0" borderId="0" xfId="0" quotePrefix="1"/>
    <xf numFmtId="21" fontId="0" fillId="0" borderId="0" xfId="0" applyNumberFormat="1"/>
    <xf numFmtId="0" fontId="0" fillId="21" borderId="0" xfId="0" applyFill="1" applyAlignment="1">
      <alignment horizontal="center"/>
    </xf>
    <xf numFmtId="0" fontId="0" fillId="18" borderId="0" xfId="0" quotePrefix="1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quotePrefix="1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P16" sqref="P16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88" t="s">
        <v>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</row>
    <row r="2" spans="1:12" ht="30" customHeight="1" x14ac:dyDescent="0.25">
      <c r="A2" s="189"/>
      <c r="B2" s="18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0" t="s">
        <v>16</v>
      </c>
      <c r="B35" s="190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 x14ac:dyDescent="0.25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1" t="s">
        <v>17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2"/>
      <c r="N1" s="193" t="s">
        <v>18</v>
      </c>
      <c r="O1" s="193"/>
      <c r="P1" s="193"/>
      <c r="Q1" s="193"/>
      <c r="R1" s="193"/>
    </row>
    <row r="2" spans="1:18" ht="4.5" customHeight="1" x14ac:dyDescent="0.25">
      <c r="M2" s="192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2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2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2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2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2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2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2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2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2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2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2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2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2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2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2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2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2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2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2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2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2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92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92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92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92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92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92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92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92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92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92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2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92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92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92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92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92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92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92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92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92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92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92"/>
      <c r="N61" s="40"/>
      <c r="O61" s="40"/>
      <c r="P61" s="40" t="s">
        <v>230</v>
      </c>
      <c r="Q61" s="40"/>
      <c r="R61" s="40"/>
    </row>
    <row r="62" spans="1:18" ht="15" customHeight="1" x14ac:dyDescent="0.25">
      <c r="M62" s="192"/>
      <c r="N62" s="37"/>
      <c r="O62" s="37"/>
      <c r="P62" s="37" t="s">
        <v>231</v>
      </c>
      <c r="Q62" s="37"/>
      <c r="R62" s="37"/>
    </row>
    <row r="63" spans="1:18" ht="15" customHeight="1" x14ac:dyDescent="0.25">
      <c r="M63" s="192"/>
      <c r="N63" s="40"/>
      <c r="O63" s="40"/>
      <c r="P63" s="40" t="s">
        <v>232</v>
      </c>
      <c r="Q63" s="40"/>
      <c r="R63" s="40"/>
    </row>
    <row r="64" spans="1:18" ht="15" customHeight="1" x14ac:dyDescent="0.25">
      <c r="M64" s="192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92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92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92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92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92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92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92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92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92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92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92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25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94" t="s">
        <v>256</v>
      </c>
      <c r="B4" s="194"/>
      <c r="C4" s="194"/>
      <c r="D4" s="19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94" t="s">
        <v>256</v>
      </c>
      <c r="B7" s="194"/>
      <c r="C7" s="194"/>
      <c r="D7" s="19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94" t="s">
        <v>256</v>
      </c>
      <c r="B10" s="194"/>
      <c r="C10" s="194"/>
      <c r="D10" s="19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94" t="s">
        <v>256</v>
      </c>
      <c r="B13" s="194"/>
      <c r="C13" s="194"/>
      <c r="D13" s="19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94" t="s">
        <v>256</v>
      </c>
      <c r="B16" s="194"/>
      <c r="C16" s="194"/>
      <c r="D16" s="19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94" t="s">
        <v>256</v>
      </c>
      <c r="B19" s="194"/>
      <c r="C19" s="194"/>
      <c r="D19" s="19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94" t="s">
        <v>256</v>
      </c>
      <c r="B22" s="194"/>
      <c r="C22" s="194"/>
      <c r="D22" s="19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94" t="s">
        <v>256</v>
      </c>
      <c r="B25" s="194"/>
      <c r="C25" s="194"/>
      <c r="D25" s="19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94" t="s">
        <v>256</v>
      </c>
      <c r="B28" s="194"/>
      <c r="C28" s="194"/>
      <c r="D28" s="19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94" t="s">
        <v>256</v>
      </c>
      <c r="B31" s="194"/>
      <c r="C31" s="194"/>
      <c r="D31" s="19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94" t="s">
        <v>256</v>
      </c>
      <c r="B34" s="194"/>
      <c r="C34" s="194"/>
      <c r="D34" s="19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94" t="s">
        <v>256</v>
      </c>
      <c r="B37" s="194"/>
      <c r="C37" s="194"/>
      <c r="D37" s="19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94" t="s">
        <v>256</v>
      </c>
      <c r="B40" s="194"/>
      <c r="C40" s="194"/>
      <c r="D40" s="19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94" t="s">
        <v>256</v>
      </c>
      <c r="B43" s="194"/>
      <c r="C43" s="194"/>
      <c r="D43" s="19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94" t="s">
        <v>256</v>
      </c>
      <c r="B46" s="194"/>
      <c r="C46" s="194"/>
      <c r="D46" s="19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94" t="s">
        <v>256</v>
      </c>
      <c r="B49" s="194"/>
      <c r="C49" s="194"/>
      <c r="D49" s="19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94" t="s">
        <v>256</v>
      </c>
      <c r="B52" s="194"/>
      <c r="C52" s="194"/>
      <c r="D52" s="19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94" t="s">
        <v>256</v>
      </c>
      <c r="B55" s="194"/>
      <c r="C55" s="194"/>
      <c r="D55" s="194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94" t="s">
        <v>256</v>
      </c>
      <c r="B58" s="194"/>
      <c r="C58" s="194"/>
      <c r="D58" s="194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94" t="s">
        <v>256</v>
      </c>
      <c r="B61" s="194"/>
      <c r="C61" s="194"/>
      <c r="D61" s="194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94" t="s">
        <v>256</v>
      </c>
      <c r="B64" s="194"/>
      <c r="C64" s="194"/>
      <c r="D64" s="194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94" t="s">
        <v>256</v>
      </c>
      <c r="B67" s="194"/>
      <c r="C67" s="194"/>
      <c r="D67" s="19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94" t="s">
        <v>256</v>
      </c>
      <c r="B70" s="194"/>
      <c r="C70" s="194"/>
      <c r="D70" s="19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94" t="s">
        <v>256</v>
      </c>
      <c r="B73" s="194"/>
      <c r="C73" s="194"/>
      <c r="D73" s="19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94" t="s">
        <v>256</v>
      </c>
      <c r="B76" s="194"/>
      <c r="C76" s="194"/>
      <c r="D76" s="19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94" t="s">
        <v>256</v>
      </c>
      <c r="B79" s="194"/>
      <c r="C79" s="194"/>
      <c r="D79" s="19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94" t="s">
        <v>256</v>
      </c>
      <c r="B82" s="194"/>
      <c r="C82" s="194"/>
      <c r="D82" s="19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94" t="s">
        <v>256</v>
      </c>
      <c r="B85" s="194"/>
      <c r="C85" s="194"/>
      <c r="D85" s="19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94" t="s">
        <v>256</v>
      </c>
      <c r="B88" s="194"/>
      <c r="C88" s="194"/>
      <c r="D88" s="19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94" t="s">
        <v>256</v>
      </c>
      <c r="B91" s="194"/>
      <c r="C91" s="194"/>
      <c r="D91" s="19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94" t="s">
        <v>256</v>
      </c>
      <c r="B94" s="194"/>
      <c r="C94" s="194"/>
      <c r="D94" s="19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5" sqref="F85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5" t="s">
        <v>269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5" t="s">
        <v>272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5" t="s">
        <v>269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5" t="s">
        <v>272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5" t="s">
        <v>269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5" t="s">
        <v>272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25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5" t="s">
        <v>269</v>
      </c>
      <c r="B95" s="195"/>
      <c r="C95" s="195"/>
      <c r="D95" s="195"/>
      <c r="E95" s="195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 x14ac:dyDescent="0.25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5" t="s">
        <v>272</v>
      </c>
      <c r="B108" s="195"/>
      <c r="C108" s="195"/>
      <c r="D108" s="195"/>
      <c r="E108" s="195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 x14ac:dyDescent="0.25">
      <c r="A109" s="196" t="s">
        <v>256</v>
      </c>
      <c r="B109" s="196"/>
      <c r="C109" s="196"/>
      <c r="D109" s="196"/>
      <c r="E109" s="196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 x14ac:dyDescent="0.25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5" t="s">
        <v>269</v>
      </c>
      <c r="B122" s="195"/>
      <c r="C122" s="195"/>
      <c r="D122" s="195"/>
      <c r="E122" s="195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 x14ac:dyDescent="0.25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5" t="s">
        <v>272</v>
      </c>
      <c r="B135" s="195"/>
      <c r="C135" s="195"/>
      <c r="D135" s="195"/>
      <c r="E135" s="195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 x14ac:dyDescent="0.25">
      <c r="A136" s="196" t="s">
        <v>256</v>
      </c>
      <c r="B136" s="196"/>
      <c r="C136" s="196"/>
      <c r="D136" s="196"/>
      <c r="E136" s="196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 x14ac:dyDescent="0.25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95" t="s">
        <v>269</v>
      </c>
      <c r="B149" s="195"/>
      <c r="C149" s="195"/>
      <c r="D149" s="195"/>
      <c r="E149" s="195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95" t="s">
        <v>272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96" t="s">
        <v>256</v>
      </c>
      <c r="B163" s="196"/>
      <c r="C163" s="196"/>
      <c r="D163" s="196"/>
      <c r="E163" s="196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95" t="s">
        <v>269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95" t="s">
        <v>272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95" t="s">
        <v>269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95" t="s">
        <v>272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95" t="s">
        <v>269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95" t="s">
        <v>272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95" t="s">
        <v>269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25">
      <c r="A270" s="195" t="s">
        <v>272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25">
      <c r="A284" s="195" t="s">
        <v>269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25">
      <c r="A297" s="195" t="s">
        <v>272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25">
      <c r="A311" s="195" t="s">
        <v>269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25">
      <c r="A324" s="195" t="s">
        <v>272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25">
      <c r="A338" s="195" t="s">
        <v>269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25">
      <c r="A351" s="195" t="s">
        <v>272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25">
      <c r="A365" s="195" t="s">
        <v>269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25">
      <c r="A378" s="195" t="s">
        <v>272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25">
      <c r="A392" s="195" t="s">
        <v>269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25">
      <c r="A405" s="195" t="s">
        <v>272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25">
      <c r="A419" s="195" t="s">
        <v>269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25">
      <c r="A432" s="195" t="s">
        <v>272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25">
      <c r="A446" s="195" t="s">
        <v>269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25">
      <c r="A459" s="195" t="s">
        <v>272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25">
      <c r="A473" s="195" t="s">
        <v>269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25">
      <c r="A486" s="195" t="s">
        <v>272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25">
      <c r="A500" s="195" t="s">
        <v>269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25">
      <c r="A513" s="195" t="s">
        <v>272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25">
      <c r="A527" s="195" t="s">
        <v>269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25">
      <c r="A540" s="195" t="s">
        <v>272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25">
      <c r="A554" s="195" t="s">
        <v>269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25">
      <c r="A567" s="195" t="s">
        <v>272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25">
      <c r="A581" s="195" t="s">
        <v>269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25">
      <c r="A594" s="195" t="s">
        <v>272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25">
      <c r="A608" s="195" t="s">
        <v>269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25">
      <c r="A621" s="195" t="s">
        <v>272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25">
      <c r="A635" s="195" t="s">
        <v>269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25">
      <c r="A648" s="195" t="s">
        <v>272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25">
      <c r="A662" s="195" t="s">
        <v>269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25">
      <c r="A675" s="195" t="s">
        <v>272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25">
      <c r="A689" s="195" t="s">
        <v>269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25">
      <c r="A702" s="195" t="s">
        <v>272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25">
      <c r="A716" s="195" t="s">
        <v>269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25">
      <c r="A729" s="195" t="s">
        <v>272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25">
      <c r="A743" s="195" t="s">
        <v>269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25">
      <c r="A756" s="195" t="s">
        <v>272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25">
      <c r="A770" s="195" t="s">
        <v>269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25">
      <c r="A783" s="195" t="s">
        <v>272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25">
      <c r="A797" s="195" t="s">
        <v>269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25">
      <c r="A810" s="195" t="s">
        <v>272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25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25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25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25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25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25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25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25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25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25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25">
      <c r="A824" s="195" t="s">
        <v>269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25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25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25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25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25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25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25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25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25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25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25">
      <c r="A837" s="195" t="s">
        <v>272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87" sqref="G87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7" t="s">
        <v>269</v>
      </c>
      <c r="B14" s="197"/>
      <c r="C14" s="197"/>
      <c r="D14" s="197"/>
      <c r="E14" s="19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7" t="s">
        <v>272</v>
      </c>
      <c r="B27" s="197"/>
      <c r="C27" s="197"/>
      <c r="D27" s="197"/>
      <c r="E27" s="19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98" t="s">
        <v>256</v>
      </c>
      <c r="B28" s="198"/>
      <c r="C28" s="198"/>
      <c r="D28" s="198"/>
      <c r="E28" s="19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7" t="s">
        <v>269</v>
      </c>
      <c r="B41" s="197"/>
      <c r="C41" s="197"/>
      <c r="D41" s="197"/>
      <c r="E41" s="19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7" t="s">
        <v>272</v>
      </c>
      <c r="B54" s="197"/>
      <c r="C54" s="197"/>
      <c r="D54" s="197"/>
      <c r="E54" s="19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98" t="s">
        <v>256</v>
      </c>
      <c r="B55" s="198"/>
      <c r="C55" s="198"/>
      <c r="D55" s="198"/>
      <c r="E55" s="19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7" t="s">
        <v>269</v>
      </c>
      <c r="B68" s="197"/>
      <c r="C68" s="197"/>
      <c r="D68" s="197"/>
      <c r="E68" s="19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7" t="s">
        <v>272</v>
      </c>
      <c r="B81" s="197"/>
      <c r="C81" s="197"/>
      <c r="D81" s="197"/>
      <c r="E81" s="19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98" t="s">
        <v>256</v>
      </c>
      <c r="B82" s="198"/>
      <c r="C82" s="198"/>
      <c r="D82" s="198"/>
      <c r="E82" s="19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7" t="s">
        <v>269</v>
      </c>
      <c r="B95" s="197"/>
      <c r="C95" s="197"/>
      <c r="D95" s="197"/>
      <c r="E95" s="197"/>
      <c r="F95" s="114"/>
      <c r="G95" s="115">
        <f>SUM(G83:G94)</f>
        <v>28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117.60000000000001</v>
      </c>
      <c r="L95" s="87"/>
      <c r="M95" s="87"/>
      <c r="N95" s="87"/>
      <c r="O95" s="87"/>
      <c r="P95" s="87"/>
      <c r="Q95" s="88">
        <f ca="1">IFERROR(SUM(Q83:Q94),"")</f>
        <v>0.12013888888888891</v>
      </c>
      <c r="R95" s="2" t="s">
        <v>270</v>
      </c>
      <c r="S95" s="133"/>
      <c r="T95" s="134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7" t="s">
        <v>272</v>
      </c>
      <c r="B108" s="197"/>
      <c r="C108" s="197"/>
      <c r="D108" s="197"/>
      <c r="E108" s="19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 x14ac:dyDescent="0.25">
      <c r="A109" s="198" t="s">
        <v>256</v>
      </c>
      <c r="B109" s="198"/>
      <c r="C109" s="198"/>
      <c r="D109" s="198"/>
      <c r="E109" s="198"/>
      <c r="F109" s="127"/>
      <c r="G109" s="128">
        <f>G95+G108</f>
        <v>28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117.60000000000001</v>
      </c>
      <c r="L109" s="91"/>
      <c r="M109" s="91"/>
      <c r="N109" s="91"/>
      <c r="O109" s="91"/>
      <c r="P109" s="91"/>
      <c r="Q109" s="92">
        <f ca="1">IFERROR(Q95+Q108,"")</f>
        <v>0.12013888888888891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7" t="s">
        <v>269</v>
      </c>
      <c r="B122" s="197"/>
      <c r="C122" s="197"/>
      <c r="D122" s="197"/>
      <c r="E122" s="19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7" t="s">
        <v>272</v>
      </c>
      <c r="B135" s="197"/>
      <c r="C135" s="197"/>
      <c r="D135" s="197"/>
      <c r="E135" s="19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 x14ac:dyDescent="0.25">
      <c r="A136" s="198" t="s">
        <v>256</v>
      </c>
      <c r="B136" s="198"/>
      <c r="C136" s="198"/>
      <c r="D136" s="198"/>
      <c r="E136" s="19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7" t="s">
        <v>269</v>
      </c>
      <c r="B149" s="197"/>
      <c r="C149" s="197"/>
      <c r="D149" s="197"/>
      <c r="E149" s="19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7" t="s">
        <v>272</v>
      </c>
      <c r="B162" s="197"/>
      <c r="C162" s="197"/>
      <c r="D162" s="197"/>
      <c r="E162" s="19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98" t="s">
        <v>256</v>
      </c>
      <c r="B163" s="198"/>
      <c r="C163" s="198"/>
      <c r="D163" s="198"/>
      <c r="E163" s="19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7" t="s">
        <v>269</v>
      </c>
      <c r="B176" s="197"/>
      <c r="C176" s="197"/>
      <c r="D176" s="197"/>
      <c r="E176" s="19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7" t="s">
        <v>272</v>
      </c>
      <c r="B189" s="197"/>
      <c r="C189" s="197"/>
      <c r="D189" s="197"/>
      <c r="E189" s="19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7" t="s">
        <v>269</v>
      </c>
      <c r="B203" s="197"/>
      <c r="C203" s="197"/>
      <c r="D203" s="197"/>
      <c r="E203" s="19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7" t="s">
        <v>272</v>
      </c>
      <c r="B216" s="197"/>
      <c r="C216" s="197"/>
      <c r="D216" s="197"/>
      <c r="E216" s="19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7" t="s">
        <v>269</v>
      </c>
      <c r="B230" s="197"/>
      <c r="C230" s="197"/>
      <c r="D230" s="197"/>
      <c r="E230" s="19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7" t="s">
        <v>272</v>
      </c>
      <c r="B243" s="197"/>
      <c r="C243" s="197"/>
      <c r="D243" s="197"/>
      <c r="E243" s="19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7" t="s">
        <v>269</v>
      </c>
      <c r="B257" s="197"/>
      <c r="C257" s="197"/>
      <c r="D257" s="197"/>
      <c r="E257" s="19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7" t="s">
        <v>272</v>
      </c>
      <c r="B270" s="197"/>
      <c r="C270" s="197"/>
      <c r="D270" s="197"/>
      <c r="E270" s="19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7" t="s">
        <v>269</v>
      </c>
      <c r="B284" s="197"/>
      <c r="C284" s="197"/>
      <c r="D284" s="197"/>
      <c r="E284" s="19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7" t="s">
        <v>272</v>
      </c>
      <c r="B297" s="197"/>
      <c r="C297" s="197"/>
      <c r="D297" s="197"/>
      <c r="E297" s="19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8" t="s">
        <v>256</v>
      </c>
      <c r="B298" s="198"/>
      <c r="C298" s="198"/>
      <c r="D298" s="198"/>
      <c r="E298" s="19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7" t="s">
        <v>269</v>
      </c>
      <c r="B311" s="197"/>
      <c r="C311" s="197"/>
      <c r="D311" s="197"/>
      <c r="E311" s="19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7" t="s">
        <v>272</v>
      </c>
      <c r="B324" s="197"/>
      <c r="C324" s="197"/>
      <c r="D324" s="197"/>
      <c r="E324" s="19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7" t="s">
        <v>269</v>
      </c>
      <c r="B338" s="197"/>
      <c r="C338" s="197"/>
      <c r="D338" s="197"/>
      <c r="E338" s="19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7" t="s">
        <v>272</v>
      </c>
      <c r="B351" s="197"/>
      <c r="C351" s="197"/>
      <c r="D351" s="197"/>
      <c r="E351" s="19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7" t="s">
        <v>269</v>
      </c>
      <c r="B365" s="197"/>
      <c r="C365" s="197"/>
      <c r="D365" s="197"/>
      <c r="E365" s="19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7" t="s">
        <v>272</v>
      </c>
      <c r="B378" s="197"/>
      <c r="C378" s="197"/>
      <c r="D378" s="197"/>
      <c r="E378" s="19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7" t="s">
        <v>269</v>
      </c>
      <c r="B392" s="197"/>
      <c r="C392" s="197"/>
      <c r="D392" s="197"/>
      <c r="E392" s="19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7" t="s">
        <v>272</v>
      </c>
      <c r="B405" s="197"/>
      <c r="C405" s="197"/>
      <c r="D405" s="197"/>
      <c r="E405" s="19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7" t="s">
        <v>269</v>
      </c>
      <c r="B419" s="197"/>
      <c r="C419" s="197"/>
      <c r="D419" s="197"/>
      <c r="E419" s="19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7" t="s">
        <v>269</v>
      </c>
      <c r="B446" s="197"/>
      <c r="C446" s="197"/>
      <c r="D446" s="197"/>
      <c r="E446" s="19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7" t="s">
        <v>272</v>
      </c>
      <c r="B459" s="197"/>
      <c r="C459" s="197"/>
      <c r="D459" s="197"/>
      <c r="E459" s="19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7" t="s">
        <v>269</v>
      </c>
      <c r="B473" s="197"/>
      <c r="C473" s="197"/>
      <c r="D473" s="197"/>
      <c r="E473" s="19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7" t="s">
        <v>272</v>
      </c>
      <c r="B486" s="197"/>
      <c r="C486" s="197"/>
      <c r="D486" s="197"/>
      <c r="E486" s="19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7" t="s">
        <v>269</v>
      </c>
      <c r="B500" s="197"/>
      <c r="C500" s="197"/>
      <c r="D500" s="197"/>
      <c r="E500" s="19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7" t="s">
        <v>269</v>
      </c>
      <c r="B527" s="197"/>
      <c r="C527" s="197"/>
      <c r="D527" s="197"/>
      <c r="E527" s="19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7" t="s">
        <v>272</v>
      </c>
      <c r="B540" s="197"/>
      <c r="C540" s="197"/>
      <c r="D540" s="197"/>
      <c r="E540" s="19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7" t="s">
        <v>269</v>
      </c>
      <c r="B554" s="197"/>
      <c r="C554" s="197"/>
      <c r="D554" s="197"/>
      <c r="E554" s="19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7" t="s">
        <v>272</v>
      </c>
      <c r="B567" s="197"/>
      <c r="C567" s="197"/>
      <c r="D567" s="197"/>
      <c r="E567" s="19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7" t="s">
        <v>269</v>
      </c>
      <c r="B581" s="197"/>
      <c r="C581" s="197"/>
      <c r="D581" s="197"/>
      <c r="E581" s="19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7" t="s">
        <v>272</v>
      </c>
      <c r="B594" s="197"/>
      <c r="C594" s="197"/>
      <c r="D594" s="197"/>
      <c r="E594" s="19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7" t="s">
        <v>269</v>
      </c>
      <c r="B608" s="197"/>
      <c r="C608" s="197"/>
      <c r="D608" s="197"/>
      <c r="E608" s="19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7" t="s">
        <v>272</v>
      </c>
      <c r="B621" s="197"/>
      <c r="C621" s="197"/>
      <c r="D621" s="197"/>
      <c r="E621" s="19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7" t="s">
        <v>269</v>
      </c>
      <c r="B635" s="197"/>
      <c r="C635" s="197"/>
      <c r="D635" s="197"/>
      <c r="E635" s="19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7" t="s">
        <v>272</v>
      </c>
      <c r="B648" s="197"/>
      <c r="C648" s="197"/>
      <c r="D648" s="197"/>
      <c r="E648" s="19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7" t="s">
        <v>269</v>
      </c>
      <c r="B662" s="197"/>
      <c r="C662" s="197"/>
      <c r="D662" s="197"/>
      <c r="E662" s="19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7" t="s">
        <v>272</v>
      </c>
      <c r="B675" s="197"/>
      <c r="C675" s="197"/>
      <c r="D675" s="197"/>
      <c r="E675" s="19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7" t="s">
        <v>269</v>
      </c>
      <c r="B689" s="197"/>
      <c r="C689" s="197"/>
      <c r="D689" s="197"/>
      <c r="E689" s="19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7" t="s">
        <v>272</v>
      </c>
      <c r="B702" s="197"/>
      <c r="C702" s="197"/>
      <c r="D702" s="197"/>
      <c r="E702" s="19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7" t="s">
        <v>269</v>
      </c>
      <c r="B716" s="197"/>
      <c r="C716" s="197"/>
      <c r="D716" s="197"/>
      <c r="E716" s="19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7" t="s">
        <v>272</v>
      </c>
      <c r="B729" s="197"/>
      <c r="C729" s="197"/>
      <c r="D729" s="197"/>
      <c r="E729" s="19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7" t="s">
        <v>269</v>
      </c>
      <c r="B743" s="197"/>
      <c r="C743" s="197"/>
      <c r="D743" s="197"/>
      <c r="E743" s="19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7" t="s">
        <v>272</v>
      </c>
      <c r="B756" s="197"/>
      <c r="C756" s="197"/>
      <c r="D756" s="197"/>
      <c r="E756" s="19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7" t="s">
        <v>269</v>
      </c>
      <c r="B770" s="197"/>
      <c r="C770" s="197"/>
      <c r="D770" s="197"/>
      <c r="E770" s="19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7" t="s">
        <v>272</v>
      </c>
      <c r="B783" s="197"/>
      <c r="C783" s="197"/>
      <c r="D783" s="197"/>
      <c r="E783" s="19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7" t="s">
        <v>269</v>
      </c>
      <c r="B797" s="197"/>
      <c r="C797" s="197"/>
      <c r="D797" s="197"/>
      <c r="E797" s="19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7" t="s">
        <v>272</v>
      </c>
      <c r="B810" s="197"/>
      <c r="C810" s="197"/>
      <c r="D810" s="197"/>
      <c r="E810" s="19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7" t="s">
        <v>269</v>
      </c>
      <c r="B824" s="197"/>
      <c r="C824" s="197"/>
      <c r="D824" s="197"/>
      <c r="E824" s="19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7" t="s">
        <v>272</v>
      </c>
      <c r="B837" s="197"/>
      <c r="C837" s="197"/>
      <c r="D837" s="197"/>
      <c r="E837" s="19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activeCell="B1" sqref="B1"/>
      <selection pane="bottomLeft" activeCell="G87" sqref="G87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7" t="s">
        <v>269</v>
      </c>
      <c r="B14" s="197"/>
      <c r="C14" s="197"/>
      <c r="D14" s="197"/>
      <c r="E14" s="19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7" t="s">
        <v>272</v>
      </c>
      <c r="B27" s="197"/>
      <c r="C27" s="197"/>
      <c r="D27" s="197"/>
      <c r="E27" s="19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98" t="s">
        <v>256</v>
      </c>
      <c r="B28" s="198"/>
      <c r="C28" s="198"/>
      <c r="D28" s="198"/>
      <c r="E28" s="19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7" t="s">
        <v>269</v>
      </c>
      <c r="B41" s="197"/>
      <c r="C41" s="197"/>
      <c r="D41" s="197"/>
      <c r="E41" s="19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7" t="s">
        <v>272</v>
      </c>
      <c r="B54" s="197"/>
      <c r="C54" s="197"/>
      <c r="D54" s="197"/>
      <c r="E54" s="19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98" t="s">
        <v>256</v>
      </c>
      <c r="B55" s="198"/>
      <c r="C55" s="198"/>
      <c r="D55" s="198"/>
      <c r="E55" s="19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7" t="s">
        <v>269</v>
      </c>
      <c r="B68" s="197"/>
      <c r="C68" s="197"/>
      <c r="D68" s="197"/>
      <c r="E68" s="19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7" t="s">
        <v>272</v>
      </c>
      <c r="B81" s="197"/>
      <c r="C81" s="197"/>
      <c r="D81" s="197"/>
      <c r="E81" s="19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98" t="s">
        <v>256</v>
      </c>
      <c r="B82" s="198"/>
      <c r="C82" s="198"/>
      <c r="D82" s="198"/>
      <c r="E82" s="19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7" t="s">
        <v>269</v>
      </c>
      <c r="B95" s="197"/>
      <c r="C95" s="197"/>
      <c r="D95" s="197"/>
      <c r="E95" s="197"/>
      <c r="F95" s="114"/>
      <c r="G95" s="115">
        <f>SUM(G83:G94)</f>
        <v>13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54.600000000000009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7" t="s">
        <v>272</v>
      </c>
      <c r="B108" s="197"/>
      <c r="C108" s="197"/>
      <c r="D108" s="197"/>
      <c r="E108" s="19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25">
      <c r="A109" s="198" t="s">
        <v>256</v>
      </c>
      <c r="B109" s="198"/>
      <c r="C109" s="198"/>
      <c r="D109" s="198"/>
      <c r="E109" s="198"/>
      <c r="F109" s="127"/>
      <c r="G109" s="128">
        <f>G95+G108</f>
        <v>13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54.600000000000009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7" t="s">
        <v>269</v>
      </c>
      <c r="B122" s="197"/>
      <c r="C122" s="197"/>
      <c r="D122" s="197"/>
      <c r="E122" s="19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7" t="s">
        <v>272</v>
      </c>
      <c r="B135" s="197"/>
      <c r="C135" s="197"/>
      <c r="D135" s="197"/>
      <c r="E135" s="19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 x14ac:dyDescent="0.25">
      <c r="A136" s="198" t="s">
        <v>256</v>
      </c>
      <c r="B136" s="198"/>
      <c r="C136" s="198"/>
      <c r="D136" s="198"/>
      <c r="E136" s="19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7" t="s">
        <v>269</v>
      </c>
      <c r="B149" s="197"/>
      <c r="C149" s="197"/>
      <c r="D149" s="197"/>
      <c r="E149" s="19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7" t="s">
        <v>272</v>
      </c>
      <c r="B162" s="197"/>
      <c r="C162" s="197"/>
      <c r="D162" s="197"/>
      <c r="E162" s="19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8" t="s">
        <v>256</v>
      </c>
      <c r="B163" s="198"/>
      <c r="C163" s="198"/>
      <c r="D163" s="198"/>
      <c r="E163" s="19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7" t="s">
        <v>269</v>
      </c>
      <c r="B176" s="197"/>
      <c r="C176" s="197"/>
      <c r="D176" s="197"/>
      <c r="E176" s="19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7" t="s">
        <v>272</v>
      </c>
      <c r="B189" s="197"/>
      <c r="C189" s="197"/>
      <c r="D189" s="197"/>
      <c r="E189" s="19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7" t="s">
        <v>269</v>
      </c>
      <c r="B203" s="197"/>
      <c r="C203" s="197"/>
      <c r="D203" s="197"/>
      <c r="E203" s="19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7" t="s">
        <v>272</v>
      </c>
      <c r="B216" s="197"/>
      <c r="C216" s="197"/>
      <c r="D216" s="197"/>
      <c r="E216" s="19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7" t="s">
        <v>269</v>
      </c>
      <c r="B230" s="197"/>
      <c r="C230" s="197"/>
      <c r="D230" s="197"/>
      <c r="E230" s="19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7" t="s">
        <v>272</v>
      </c>
      <c r="B243" s="197"/>
      <c r="C243" s="197"/>
      <c r="D243" s="197"/>
      <c r="E243" s="19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7" t="s">
        <v>269</v>
      </c>
      <c r="B257" s="197"/>
      <c r="C257" s="197"/>
      <c r="D257" s="197"/>
      <c r="E257" s="19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7" t="s">
        <v>272</v>
      </c>
      <c r="B270" s="197"/>
      <c r="C270" s="197"/>
      <c r="D270" s="197"/>
      <c r="E270" s="19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7" t="s">
        <v>269</v>
      </c>
      <c r="B284" s="197"/>
      <c r="C284" s="197"/>
      <c r="D284" s="197"/>
      <c r="E284" s="19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7" t="s">
        <v>272</v>
      </c>
      <c r="B297" s="197"/>
      <c r="C297" s="197"/>
      <c r="D297" s="197"/>
      <c r="E297" s="19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8" t="s">
        <v>256</v>
      </c>
      <c r="B298" s="198"/>
      <c r="C298" s="198"/>
      <c r="D298" s="198"/>
      <c r="E298" s="19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7" t="s">
        <v>269</v>
      </c>
      <c r="B311" s="197"/>
      <c r="C311" s="197"/>
      <c r="D311" s="197"/>
      <c r="E311" s="19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7" t="s">
        <v>272</v>
      </c>
      <c r="B324" s="197"/>
      <c r="C324" s="197"/>
      <c r="D324" s="197"/>
      <c r="E324" s="19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7" t="s">
        <v>269</v>
      </c>
      <c r="B338" s="197"/>
      <c r="C338" s="197"/>
      <c r="D338" s="197"/>
      <c r="E338" s="19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7" t="s">
        <v>272</v>
      </c>
      <c r="B351" s="197"/>
      <c r="C351" s="197"/>
      <c r="D351" s="197"/>
      <c r="E351" s="19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7" t="s">
        <v>269</v>
      </c>
      <c r="B365" s="197"/>
      <c r="C365" s="197"/>
      <c r="D365" s="197"/>
      <c r="E365" s="19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7" t="s">
        <v>272</v>
      </c>
      <c r="B378" s="197"/>
      <c r="C378" s="197"/>
      <c r="D378" s="197"/>
      <c r="E378" s="19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7" t="s">
        <v>269</v>
      </c>
      <c r="B392" s="197"/>
      <c r="C392" s="197"/>
      <c r="D392" s="197"/>
      <c r="E392" s="19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7" t="s">
        <v>272</v>
      </c>
      <c r="B405" s="197"/>
      <c r="C405" s="197"/>
      <c r="D405" s="197"/>
      <c r="E405" s="19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7" t="s">
        <v>269</v>
      </c>
      <c r="B419" s="197"/>
      <c r="C419" s="197"/>
      <c r="D419" s="197"/>
      <c r="E419" s="19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7" t="s">
        <v>272</v>
      </c>
      <c r="B432" s="197"/>
      <c r="C432" s="197"/>
      <c r="D432" s="197"/>
      <c r="E432" s="19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98" t="s">
        <v>256</v>
      </c>
      <c r="B433" s="198"/>
      <c r="C433" s="198"/>
      <c r="D433" s="198"/>
      <c r="E433" s="19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7" t="s">
        <v>269</v>
      </c>
      <c r="B446" s="197"/>
      <c r="C446" s="197"/>
      <c r="D446" s="197"/>
      <c r="E446" s="19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7" t="s">
        <v>272</v>
      </c>
      <c r="B459" s="197"/>
      <c r="C459" s="197"/>
      <c r="D459" s="197"/>
      <c r="E459" s="19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7" t="s">
        <v>269</v>
      </c>
      <c r="B473" s="197"/>
      <c r="C473" s="197"/>
      <c r="D473" s="197"/>
      <c r="E473" s="19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7" t="s">
        <v>272</v>
      </c>
      <c r="B486" s="197"/>
      <c r="C486" s="197"/>
      <c r="D486" s="197"/>
      <c r="E486" s="19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7" t="s">
        <v>269</v>
      </c>
      <c r="B500" s="197"/>
      <c r="C500" s="197"/>
      <c r="D500" s="197"/>
      <c r="E500" s="19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7" t="s">
        <v>272</v>
      </c>
      <c r="B513" s="197"/>
      <c r="C513" s="197"/>
      <c r="D513" s="197"/>
      <c r="E513" s="19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8" t="s">
        <v>256</v>
      </c>
      <c r="B514" s="198"/>
      <c r="C514" s="198"/>
      <c r="D514" s="198"/>
      <c r="E514" s="19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7" t="s">
        <v>269</v>
      </c>
      <c r="B527" s="197"/>
      <c r="C527" s="197"/>
      <c r="D527" s="197"/>
      <c r="E527" s="19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7" t="s">
        <v>272</v>
      </c>
      <c r="B540" s="197"/>
      <c r="C540" s="197"/>
      <c r="D540" s="197"/>
      <c r="E540" s="19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7" t="s">
        <v>269</v>
      </c>
      <c r="B554" s="197"/>
      <c r="C554" s="197"/>
      <c r="D554" s="197"/>
      <c r="E554" s="19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7" t="s">
        <v>272</v>
      </c>
      <c r="B567" s="197"/>
      <c r="C567" s="197"/>
      <c r="D567" s="197"/>
      <c r="E567" s="19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7" t="s">
        <v>269</v>
      </c>
      <c r="B581" s="197"/>
      <c r="C581" s="197"/>
      <c r="D581" s="197"/>
      <c r="E581" s="19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7" t="s">
        <v>272</v>
      </c>
      <c r="B594" s="197"/>
      <c r="C594" s="197"/>
      <c r="D594" s="197"/>
      <c r="E594" s="19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7" t="s">
        <v>269</v>
      </c>
      <c r="B608" s="197"/>
      <c r="C608" s="197"/>
      <c r="D608" s="197"/>
      <c r="E608" s="19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7" t="s">
        <v>272</v>
      </c>
      <c r="B621" s="197"/>
      <c r="C621" s="197"/>
      <c r="D621" s="197"/>
      <c r="E621" s="19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7" t="s">
        <v>269</v>
      </c>
      <c r="B635" s="197"/>
      <c r="C635" s="197"/>
      <c r="D635" s="197"/>
      <c r="E635" s="19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7" t="s">
        <v>272</v>
      </c>
      <c r="B648" s="197"/>
      <c r="C648" s="197"/>
      <c r="D648" s="197"/>
      <c r="E648" s="19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7" t="s">
        <v>269</v>
      </c>
      <c r="B662" s="197"/>
      <c r="C662" s="197"/>
      <c r="D662" s="197"/>
      <c r="E662" s="19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7" t="s">
        <v>272</v>
      </c>
      <c r="B675" s="197"/>
      <c r="C675" s="197"/>
      <c r="D675" s="197"/>
      <c r="E675" s="19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7" t="s">
        <v>269</v>
      </c>
      <c r="B689" s="197"/>
      <c r="C689" s="197"/>
      <c r="D689" s="197"/>
      <c r="E689" s="19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7" t="s">
        <v>272</v>
      </c>
      <c r="B702" s="197"/>
      <c r="C702" s="197"/>
      <c r="D702" s="197"/>
      <c r="E702" s="19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7" t="s">
        <v>269</v>
      </c>
      <c r="B716" s="197"/>
      <c r="C716" s="197"/>
      <c r="D716" s="197"/>
      <c r="E716" s="19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7" t="s">
        <v>272</v>
      </c>
      <c r="B729" s="197"/>
      <c r="C729" s="197"/>
      <c r="D729" s="197"/>
      <c r="E729" s="19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7" t="s">
        <v>269</v>
      </c>
      <c r="B743" s="197"/>
      <c r="C743" s="197"/>
      <c r="D743" s="197"/>
      <c r="E743" s="19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7" t="s">
        <v>272</v>
      </c>
      <c r="B756" s="197"/>
      <c r="C756" s="197"/>
      <c r="D756" s="197"/>
      <c r="E756" s="19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7" t="s">
        <v>269</v>
      </c>
      <c r="B770" s="197"/>
      <c r="C770" s="197"/>
      <c r="D770" s="197"/>
      <c r="E770" s="19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7" t="s">
        <v>272</v>
      </c>
      <c r="B783" s="197"/>
      <c r="C783" s="197"/>
      <c r="D783" s="197"/>
      <c r="E783" s="19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7" t="s">
        <v>269</v>
      </c>
      <c r="B797" s="197"/>
      <c r="C797" s="197"/>
      <c r="D797" s="197"/>
      <c r="E797" s="19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7" t="s">
        <v>272</v>
      </c>
      <c r="B810" s="197"/>
      <c r="C810" s="197"/>
      <c r="D810" s="197"/>
      <c r="E810" s="19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7" t="s">
        <v>269</v>
      </c>
      <c r="B824" s="197"/>
      <c r="C824" s="197"/>
      <c r="D824" s="197"/>
      <c r="E824" s="19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7" t="s">
        <v>272</v>
      </c>
      <c r="B837" s="197"/>
      <c r="C837" s="197"/>
      <c r="D837" s="197"/>
      <c r="E837" s="19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87" sqref="G87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7" t="s">
        <v>269</v>
      </c>
      <c r="B14" s="197"/>
      <c r="C14" s="197"/>
      <c r="D14" s="197"/>
      <c r="E14" s="19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7" t="s">
        <v>272</v>
      </c>
      <c r="B27" s="197"/>
      <c r="C27" s="197"/>
      <c r="D27" s="197"/>
      <c r="E27" s="19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98" t="s">
        <v>256</v>
      </c>
      <c r="B28" s="198"/>
      <c r="C28" s="198"/>
      <c r="D28" s="198"/>
      <c r="E28" s="19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7" t="s">
        <v>269</v>
      </c>
      <c r="B41" s="197"/>
      <c r="C41" s="197"/>
      <c r="D41" s="197"/>
      <c r="E41" s="19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7" t="s">
        <v>272</v>
      </c>
      <c r="B54" s="197"/>
      <c r="C54" s="197"/>
      <c r="D54" s="197"/>
      <c r="E54" s="19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98" t="s">
        <v>256</v>
      </c>
      <c r="B55" s="198"/>
      <c r="C55" s="198"/>
      <c r="D55" s="198"/>
      <c r="E55" s="19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7" t="s">
        <v>269</v>
      </c>
      <c r="B68" s="197"/>
      <c r="C68" s="197"/>
      <c r="D68" s="197"/>
      <c r="E68" s="19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7" t="s">
        <v>272</v>
      </c>
      <c r="B81" s="197"/>
      <c r="C81" s="197"/>
      <c r="D81" s="197"/>
      <c r="E81" s="19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98" t="s">
        <v>256</v>
      </c>
      <c r="B82" s="198"/>
      <c r="C82" s="198"/>
      <c r="D82" s="198"/>
      <c r="E82" s="19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0.19154363425332122</v>
      </c>
      <c r="R83" s="78" t="s">
        <v>302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7" t="s">
        <v>269</v>
      </c>
      <c r="B95" s="197"/>
      <c r="C95" s="197"/>
      <c r="D95" s="197"/>
      <c r="E95" s="197"/>
      <c r="F95" s="114"/>
      <c r="G95" s="115">
        <f>SUM(G83:G94)</f>
        <v>27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113.4</v>
      </c>
      <c r="L95" s="87"/>
      <c r="M95" s="87"/>
      <c r="N95" s="87"/>
      <c r="O95" s="154"/>
      <c r="P95" s="154"/>
      <c r="Q95" s="88">
        <f ca="1">IFERROR(SUM(Q83:Q94),"")</f>
        <v>0.19640474536443231</v>
      </c>
      <c r="R95" s="2" t="s">
        <v>270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7" t="s">
        <v>272</v>
      </c>
      <c r="B108" s="197"/>
      <c r="C108" s="197"/>
      <c r="D108" s="197"/>
      <c r="E108" s="19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 x14ac:dyDescent="0.25">
      <c r="A109" s="198" t="s">
        <v>256</v>
      </c>
      <c r="B109" s="198"/>
      <c r="C109" s="198"/>
      <c r="D109" s="198"/>
      <c r="E109" s="198"/>
      <c r="F109" s="127"/>
      <c r="G109" s="128">
        <f>G95+G108</f>
        <v>27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113.4</v>
      </c>
      <c r="L109" s="91"/>
      <c r="M109" s="91"/>
      <c r="N109" s="91"/>
      <c r="O109" s="155"/>
      <c r="P109" s="155"/>
      <c r="Q109" s="92">
        <f ca="1">IFERROR(Q95+Q108,"")</f>
        <v>0.19640474536443231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7" t="s">
        <v>269</v>
      </c>
      <c r="B122" s="197"/>
      <c r="C122" s="197"/>
      <c r="D122" s="197"/>
      <c r="E122" s="19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25">
      <c r="A135" s="197" t="s">
        <v>272</v>
      </c>
      <c r="B135" s="197"/>
      <c r="C135" s="197"/>
      <c r="D135" s="197"/>
      <c r="E135" s="19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 x14ac:dyDescent="0.25">
      <c r="A136" s="198" t="s">
        <v>256</v>
      </c>
      <c r="B136" s="198"/>
      <c r="C136" s="198"/>
      <c r="D136" s="198"/>
      <c r="E136" s="19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7" t="s">
        <v>272</v>
      </c>
      <c r="B162" s="197"/>
      <c r="C162" s="197"/>
      <c r="D162" s="197"/>
      <c r="E162" s="19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8" t="s">
        <v>256</v>
      </c>
      <c r="B163" s="198"/>
      <c r="C163" s="198"/>
      <c r="D163" s="198"/>
      <c r="E163" s="19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7" t="s">
        <v>269</v>
      </c>
      <c r="B176" s="197"/>
      <c r="C176" s="197"/>
      <c r="D176" s="197"/>
      <c r="E176" s="19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7" t="s">
        <v>272</v>
      </c>
      <c r="B189" s="197"/>
      <c r="C189" s="197"/>
      <c r="D189" s="197"/>
      <c r="E189" s="19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7" t="s">
        <v>269</v>
      </c>
      <c r="B203" s="197"/>
      <c r="C203" s="197"/>
      <c r="D203" s="197"/>
      <c r="E203" s="19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7" t="s">
        <v>272</v>
      </c>
      <c r="B216" s="197"/>
      <c r="C216" s="197"/>
      <c r="D216" s="197"/>
      <c r="E216" s="19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7" t="s">
        <v>269</v>
      </c>
      <c r="B230" s="197"/>
      <c r="C230" s="197"/>
      <c r="D230" s="197"/>
      <c r="E230" s="19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7" t="s">
        <v>272</v>
      </c>
      <c r="B243" s="197"/>
      <c r="C243" s="197"/>
      <c r="D243" s="197"/>
      <c r="E243" s="19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7" t="s">
        <v>269</v>
      </c>
      <c r="B257" s="197"/>
      <c r="C257" s="197"/>
      <c r="D257" s="197"/>
      <c r="E257" s="19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7" t="s">
        <v>272</v>
      </c>
      <c r="B270" s="197"/>
      <c r="C270" s="197"/>
      <c r="D270" s="197"/>
      <c r="E270" s="19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7" t="s">
        <v>269</v>
      </c>
      <c r="B284" s="197"/>
      <c r="C284" s="197"/>
      <c r="D284" s="197"/>
      <c r="E284" s="19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7" t="s">
        <v>272</v>
      </c>
      <c r="B297" s="197"/>
      <c r="C297" s="197"/>
      <c r="D297" s="197"/>
      <c r="E297" s="19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8" t="s">
        <v>256</v>
      </c>
      <c r="B298" s="198"/>
      <c r="C298" s="198"/>
      <c r="D298" s="198"/>
      <c r="E298" s="19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7" t="s">
        <v>269</v>
      </c>
      <c r="B311" s="197"/>
      <c r="C311" s="197"/>
      <c r="D311" s="197"/>
      <c r="E311" s="19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7" t="s">
        <v>272</v>
      </c>
      <c r="B324" s="197"/>
      <c r="C324" s="197"/>
      <c r="D324" s="197"/>
      <c r="E324" s="19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7" t="s">
        <v>269</v>
      </c>
      <c r="B338" s="197"/>
      <c r="C338" s="197"/>
      <c r="D338" s="197"/>
      <c r="E338" s="19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7" t="s">
        <v>272</v>
      </c>
      <c r="B351" s="197"/>
      <c r="C351" s="197"/>
      <c r="D351" s="197"/>
      <c r="E351" s="19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7" t="s">
        <v>272</v>
      </c>
      <c r="B378" s="197"/>
      <c r="C378" s="197"/>
      <c r="D378" s="197"/>
      <c r="E378" s="19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7" t="s">
        <v>269</v>
      </c>
      <c r="B392" s="197"/>
      <c r="C392" s="197"/>
      <c r="D392" s="197"/>
      <c r="E392" s="19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7" t="s">
        <v>272</v>
      </c>
      <c r="B405" s="197"/>
      <c r="C405" s="197"/>
      <c r="D405" s="197"/>
      <c r="E405" s="19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7" t="s">
        <v>269</v>
      </c>
      <c r="B419" s="197"/>
      <c r="C419" s="197"/>
      <c r="D419" s="197"/>
      <c r="E419" s="19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7" t="s">
        <v>272</v>
      </c>
      <c r="B432" s="197"/>
      <c r="C432" s="197"/>
      <c r="D432" s="197"/>
      <c r="E432" s="19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98" t="s">
        <v>256</v>
      </c>
      <c r="B433" s="198"/>
      <c r="C433" s="198"/>
      <c r="D433" s="198"/>
      <c r="E433" s="19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7" t="s">
        <v>269</v>
      </c>
      <c r="B446" s="197"/>
      <c r="C446" s="197"/>
      <c r="D446" s="197"/>
      <c r="E446" s="19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7" t="s">
        <v>272</v>
      </c>
      <c r="B459" s="197"/>
      <c r="C459" s="197"/>
      <c r="D459" s="197"/>
      <c r="E459" s="19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7" t="s">
        <v>269</v>
      </c>
      <c r="B473" s="197"/>
      <c r="C473" s="197"/>
      <c r="D473" s="197"/>
      <c r="E473" s="19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7" t="s">
        <v>272</v>
      </c>
      <c r="B486" s="197"/>
      <c r="C486" s="197"/>
      <c r="D486" s="197"/>
      <c r="E486" s="19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7" t="s">
        <v>269</v>
      </c>
      <c r="B500" s="197"/>
      <c r="C500" s="197"/>
      <c r="D500" s="197"/>
      <c r="E500" s="19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7" t="s">
        <v>272</v>
      </c>
      <c r="B513" s="197"/>
      <c r="C513" s="197"/>
      <c r="D513" s="197"/>
      <c r="E513" s="19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8" t="s">
        <v>256</v>
      </c>
      <c r="B514" s="198"/>
      <c r="C514" s="198"/>
      <c r="D514" s="198"/>
      <c r="E514" s="19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7" t="s">
        <v>269</v>
      </c>
      <c r="B527" s="197"/>
      <c r="C527" s="197"/>
      <c r="D527" s="197"/>
      <c r="E527" s="19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7" t="s">
        <v>272</v>
      </c>
      <c r="B540" s="197"/>
      <c r="C540" s="197"/>
      <c r="D540" s="197"/>
      <c r="E540" s="19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7" t="s">
        <v>269</v>
      </c>
      <c r="B554" s="197"/>
      <c r="C554" s="197"/>
      <c r="D554" s="197"/>
      <c r="E554" s="19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7" t="s">
        <v>272</v>
      </c>
      <c r="B567" s="197"/>
      <c r="C567" s="197"/>
      <c r="D567" s="197"/>
      <c r="E567" s="19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7" t="s">
        <v>269</v>
      </c>
      <c r="B581" s="197"/>
      <c r="C581" s="197"/>
      <c r="D581" s="197"/>
      <c r="E581" s="19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7" t="s">
        <v>272</v>
      </c>
      <c r="B594" s="197"/>
      <c r="C594" s="197"/>
      <c r="D594" s="197"/>
      <c r="E594" s="19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7" t="s">
        <v>269</v>
      </c>
      <c r="B608" s="197"/>
      <c r="C608" s="197"/>
      <c r="D608" s="197"/>
      <c r="E608" s="19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7" t="s">
        <v>272</v>
      </c>
      <c r="B621" s="197"/>
      <c r="C621" s="197"/>
      <c r="D621" s="197"/>
      <c r="E621" s="19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7" t="s">
        <v>269</v>
      </c>
      <c r="B635" s="197"/>
      <c r="C635" s="197"/>
      <c r="D635" s="197"/>
      <c r="E635" s="19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7" t="s">
        <v>272</v>
      </c>
      <c r="B648" s="197"/>
      <c r="C648" s="197"/>
      <c r="D648" s="197"/>
      <c r="E648" s="19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7" t="s">
        <v>269</v>
      </c>
      <c r="B662" s="197"/>
      <c r="C662" s="197"/>
      <c r="D662" s="197"/>
      <c r="E662" s="19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7" t="s">
        <v>272</v>
      </c>
      <c r="B675" s="197"/>
      <c r="C675" s="197"/>
      <c r="D675" s="197"/>
      <c r="E675" s="19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7" t="s">
        <v>269</v>
      </c>
      <c r="B689" s="197"/>
      <c r="C689" s="197"/>
      <c r="D689" s="197"/>
      <c r="E689" s="19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7" t="s">
        <v>272</v>
      </c>
      <c r="B702" s="197"/>
      <c r="C702" s="197"/>
      <c r="D702" s="197"/>
      <c r="E702" s="19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7" t="s">
        <v>269</v>
      </c>
      <c r="B716" s="197"/>
      <c r="C716" s="197"/>
      <c r="D716" s="197"/>
      <c r="E716" s="19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7" t="s">
        <v>272</v>
      </c>
      <c r="B729" s="197"/>
      <c r="C729" s="197"/>
      <c r="D729" s="197"/>
      <c r="E729" s="19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7" t="s">
        <v>269</v>
      </c>
      <c r="B743" s="197"/>
      <c r="C743" s="197"/>
      <c r="D743" s="197"/>
      <c r="E743" s="19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7" t="s">
        <v>272</v>
      </c>
      <c r="B756" s="197"/>
      <c r="C756" s="197"/>
      <c r="D756" s="197"/>
      <c r="E756" s="19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7" t="s">
        <v>269</v>
      </c>
      <c r="B770" s="197"/>
      <c r="C770" s="197"/>
      <c r="D770" s="197"/>
      <c r="E770" s="19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7" t="s">
        <v>272</v>
      </c>
      <c r="B783" s="197"/>
      <c r="C783" s="197"/>
      <c r="D783" s="197"/>
      <c r="E783" s="19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7" t="s">
        <v>269</v>
      </c>
      <c r="B797" s="197"/>
      <c r="C797" s="197"/>
      <c r="D797" s="197"/>
      <c r="E797" s="19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7" t="s">
        <v>272</v>
      </c>
      <c r="B810" s="197"/>
      <c r="C810" s="197"/>
      <c r="D810" s="197"/>
      <c r="E810" s="19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7" t="s">
        <v>269</v>
      </c>
      <c r="B824" s="197"/>
      <c r="C824" s="197"/>
      <c r="D824" s="197"/>
      <c r="E824" s="19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7" t="s">
        <v>272</v>
      </c>
      <c r="B837" s="197"/>
      <c r="C837" s="197"/>
      <c r="D837" s="197"/>
      <c r="E837" s="19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tabSelected="1" topLeftCell="K1" zoomScaleNormal="100" workbookViewId="0">
      <selection activeCell="O27" sqref="O27:O222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idden="1" x14ac:dyDescent="0.25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idden="1" x14ac:dyDescent="0.25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idden="1" x14ac:dyDescent="0.25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idden="1" x14ac:dyDescent="0.25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idden="1" x14ac:dyDescent="0.25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idden="1" x14ac:dyDescent="0.25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idden="1" x14ac:dyDescent="0.25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idden="1" x14ac:dyDescent="0.25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idden="1" x14ac:dyDescent="0.25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idden="1" x14ac:dyDescent="0.25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idden="1" x14ac:dyDescent="0.25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idden="1" x14ac:dyDescent="0.25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idden="1" x14ac:dyDescent="0.25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idden="1" x14ac:dyDescent="0.25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idden="1" x14ac:dyDescent="0.25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idden="1" x14ac:dyDescent="0.25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idden="1" x14ac:dyDescent="0.25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idden="1" x14ac:dyDescent="0.25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idden="1" x14ac:dyDescent="0.25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idden="1" x14ac:dyDescent="0.25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idden="1" x14ac:dyDescent="0.25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idden="1" x14ac:dyDescent="0.25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idden="1" x14ac:dyDescent="0.25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idden="1" x14ac:dyDescent="0.25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idden="1" x14ac:dyDescent="0.25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idden="1" x14ac:dyDescent="0.25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idden="1" x14ac:dyDescent="0.25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idden="1" x14ac:dyDescent="0.25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idden="1" x14ac:dyDescent="0.25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idden="1" x14ac:dyDescent="0.25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idden="1" x14ac:dyDescent="0.25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idden="1" x14ac:dyDescent="0.25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idden="1" x14ac:dyDescent="0.25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idden="1" x14ac:dyDescent="0.25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idden="1" x14ac:dyDescent="0.25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idden="1" x14ac:dyDescent="0.25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idden="1" x14ac:dyDescent="0.25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idden="1" x14ac:dyDescent="0.25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idden="1" x14ac:dyDescent="0.25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idden="1" x14ac:dyDescent="0.25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idden="1" x14ac:dyDescent="0.25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idden="1" x14ac:dyDescent="0.25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idden="1" x14ac:dyDescent="0.25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idden="1" x14ac:dyDescent="0.25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idden="1" x14ac:dyDescent="0.25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idden="1" x14ac:dyDescent="0.25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idden="1" x14ac:dyDescent="0.25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idden="1" x14ac:dyDescent="0.25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idden="1" x14ac:dyDescent="0.25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idden="1" x14ac:dyDescent="0.25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idden="1" x14ac:dyDescent="0.25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idden="1" x14ac:dyDescent="0.25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idden="1" x14ac:dyDescent="0.25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idden="1" x14ac:dyDescent="0.25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idden="1" x14ac:dyDescent="0.25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idden="1" x14ac:dyDescent="0.25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idden="1" x14ac:dyDescent="0.25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idden="1" x14ac:dyDescent="0.25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idden="1" x14ac:dyDescent="0.25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idden="1" x14ac:dyDescent="0.25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idden="1" x14ac:dyDescent="0.25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idden="1" x14ac:dyDescent="0.25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idden="1" x14ac:dyDescent="0.25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idden="1" x14ac:dyDescent="0.25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idden="1" x14ac:dyDescent="0.25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idden="1" x14ac:dyDescent="0.25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idden="1" x14ac:dyDescent="0.25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idden="1" x14ac:dyDescent="0.25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idden="1" x14ac:dyDescent="0.25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idden="1" x14ac:dyDescent="0.25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idden="1" x14ac:dyDescent="0.25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idden="1" x14ac:dyDescent="0.25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idden="1" x14ac:dyDescent="0.25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idden="1" x14ac:dyDescent="0.25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idden="1" x14ac:dyDescent="0.25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idden="1" x14ac:dyDescent="0.25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idden="1" x14ac:dyDescent="0.25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idden="1" x14ac:dyDescent="0.25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idden="1" x14ac:dyDescent="0.25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idden="1" x14ac:dyDescent="0.25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idden="1" x14ac:dyDescent="0.25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idden="1" x14ac:dyDescent="0.25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idden="1" x14ac:dyDescent="0.25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idden="1" x14ac:dyDescent="0.25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idden="1" x14ac:dyDescent="0.25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idden="1" x14ac:dyDescent="0.25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idden="1" x14ac:dyDescent="0.25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idden="1" x14ac:dyDescent="0.25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idden="1" x14ac:dyDescent="0.25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idden="1" x14ac:dyDescent="0.25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idden="1" x14ac:dyDescent="0.25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idden="1" x14ac:dyDescent="0.25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idden="1" x14ac:dyDescent="0.25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idden="1" x14ac:dyDescent="0.25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idden="1" x14ac:dyDescent="0.25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idden="1" x14ac:dyDescent="0.25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idden="1" x14ac:dyDescent="0.25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idden="1" x14ac:dyDescent="0.25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idden="1" x14ac:dyDescent="0.25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idden="1" x14ac:dyDescent="0.25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idden="1" x14ac:dyDescent="0.25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idden="1" x14ac:dyDescent="0.25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idden="1" x14ac:dyDescent="0.25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idden="1" x14ac:dyDescent="0.25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idden="1" x14ac:dyDescent="0.25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idden="1" x14ac:dyDescent="0.25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idden="1" x14ac:dyDescent="0.25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idden="1" x14ac:dyDescent="0.25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idden="1" x14ac:dyDescent="0.25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idden="1" x14ac:dyDescent="0.25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idden="1" x14ac:dyDescent="0.25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idden="1" x14ac:dyDescent="0.25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idden="1" x14ac:dyDescent="0.25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idden="1" x14ac:dyDescent="0.25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idden="1" x14ac:dyDescent="0.25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idden="1" x14ac:dyDescent="0.25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idden="1" x14ac:dyDescent="0.25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idden="1" x14ac:dyDescent="0.25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idden="1" x14ac:dyDescent="0.25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idden="1" x14ac:dyDescent="0.25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idden="1" x14ac:dyDescent="0.25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idden="1" x14ac:dyDescent="0.25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idden="1" x14ac:dyDescent="0.25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idden="1" x14ac:dyDescent="0.25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idden="1" x14ac:dyDescent="0.25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idden="1" x14ac:dyDescent="0.25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idden="1" x14ac:dyDescent="0.25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idden="1" x14ac:dyDescent="0.25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idden="1" x14ac:dyDescent="0.25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idden="1" x14ac:dyDescent="0.25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idden="1" x14ac:dyDescent="0.25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idden="1" x14ac:dyDescent="0.25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idden="1" x14ac:dyDescent="0.25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idden="1" x14ac:dyDescent="0.25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idden="1" x14ac:dyDescent="0.25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idden="1" x14ac:dyDescent="0.25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idden="1" x14ac:dyDescent="0.25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idden="1" x14ac:dyDescent="0.25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idden="1" x14ac:dyDescent="0.25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idden="1" x14ac:dyDescent="0.25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idden="1" x14ac:dyDescent="0.25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idden="1" x14ac:dyDescent="0.25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idden="1" x14ac:dyDescent="0.25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idden="1" x14ac:dyDescent="0.25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idden="1" x14ac:dyDescent="0.25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idden="1" x14ac:dyDescent="0.25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idden="1" x14ac:dyDescent="0.25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idden="1" x14ac:dyDescent="0.25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idden="1" x14ac:dyDescent="0.25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idden="1" x14ac:dyDescent="0.25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idden="1" x14ac:dyDescent="0.25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idden="1" x14ac:dyDescent="0.25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idden="1" x14ac:dyDescent="0.25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idden="1" x14ac:dyDescent="0.25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idden="1" x14ac:dyDescent="0.25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idden="1" x14ac:dyDescent="0.25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idden="1" x14ac:dyDescent="0.25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idden="1" x14ac:dyDescent="0.25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idden="1" x14ac:dyDescent="0.25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idden="1" x14ac:dyDescent="0.25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idden="1" x14ac:dyDescent="0.25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idden="1" x14ac:dyDescent="0.25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idden="1" x14ac:dyDescent="0.25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idden="1" x14ac:dyDescent="0.25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idden="1" x14ac:dyDescent="0.25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idden="1" x14ac:dyDescent="0.25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idden="1" x14ac:dyDescent="0.25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idden="1" x14ac:dyDescent="0.25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idden="1" x14ac:dyDescent="0.25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idden="1" x14ac:dyDescent="0.25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idden="1" x14ac:dyDescent="0.25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idden="1" x14ac:dyDescent="0.25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idden="1" x14ac:dyDescent="0.25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idden="1" x14ac:dyDescent="0.25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idden="1" x14ac:dyDescent="0.25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idden="1" x14ac:dyDescent="0.25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idden="1" x14ac:dyDescent="0.25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idden="1" x14ac:dyDescent="0.25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idden="1" x14ac:dyDescent="0.25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idden="1" x14ac:dyDescent="0.25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idden="1" x14ac:dyDescent="0.25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idden="1" x14ac:dyDescent="0.25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idden="1" x14ac:dyDescent="0.25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idden="1" x14ac:dyDescent="0.25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idden="1" x14ac:dyDescent="0.25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idden="1" x14ac:dyDescent="0.25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idden="1" x14ac:dyDescent="0.25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idden="1" x14ac:dyDescent="0.25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idden="1" x14ac:dyDescent="0.25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idden="1" x14ac:dyDescent="0.25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idden="1" x14ac:dyDescent="0.25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idden="1" x14ac:dyDescent="0.25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idden="1" x14ac:dyDescent="0.25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idden="1" x14ac:dyDescent="0.25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idden="1" x14ac:dyDescent="0.25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idden="1" x14ac:dyDescent="0.25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idden="1" x14ac:dyDescent="0.25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idden="1" x14ac:dyDescent="0.25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idden="1" x14ac:dyDescent="0.25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idden="1" x14ac:dyDescent="0.25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idden="1" x14ac:dyDescent="0.25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idden="1" x14ac:dyDescent="0.25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idden="1" x14ac:dyDescent="0.25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idden="1" x14ac:dyDescent="0.25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idden="1" x14ac:dyDescent="0.25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idden="1" x14ac:dyDescent="0.25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idden="1" x14ac:dyDescent="0.25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idden="1" x14ac:dyDescent="0.25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idden="1" x14ac:dyDescent="0.25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idden="1" x14ac:dyDescent="0.25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idden="1" x14ac:dyDescent="0.25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idden="1" x14ac:dyDescent="0.25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idden="1" x14ac:dyDescent="0.25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idden="1" x14ac:dyDescent="0.25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idden="1" x14ac:dyDescent="0.25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idden="1" x14ac:dyDescent="0.25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idden="1" x14ac:dyDescent="0.25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idden="1" x14ac:dyDescent="0.25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idden="1" x14ac:dyDescent="0.25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idden="1" x14ac:dyDescent="0.25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idden="1" x14ac:dyDescent="0.25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idden="1" x14ac:dyDescent="0.25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idden="1" x14ac:dyDescent="0.25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idden="1" x14ac:dyDescent="0.25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idden="1" x14ac:dyDescent="0.25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idden="1" x14ac:dyDescent="0.25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idden="1" x14ac:dyDescent="0.25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idden="1" x14ac:dyDescent="0.25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idden="1" x14ac:dyDescent="0.25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idden="1" x14ac:dyDescent="0.25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idden="1" x14ac:dyDescent="0.25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idden="1" x14ac:dyDescent="0.25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idden="1" x14ac:dyDescent="0.25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idden="1" x14ac:dyDescent="0.25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idden="1" x14ac:dyDescent="0.25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idden="1" x14ac:dyDescent="0.25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idden="1" x14ac:dyDescent="0.25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idden="1" x14ac:dyDescent="0.25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idden="1" x14ac:dyDescent="0.25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idden="1" x14ac:dyDescent="0.25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idden="1" x14ac:dyDescent="0.25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idden="1" x14ac:dyDescent="0.25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idden="1" x14ac:dyDescent="0.25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idden="1" x14ac:dyDescent="0.25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idden="1" x14ac:dyDescent="0.25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idden="1" x14ac:dyDescent="0.25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idden="1" x14ac:dyDescent="0.25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idden="1" x14ac:dyDescent="0.25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idden="1" x14ac:dyDescent="0.25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idden="1" x14ac:dyDescent="0.25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idden="1" x14ac:dyDescent="0.25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idden="1" x14ac:dyDescent="0.25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idden="1" x14ac:dyDescent="0.25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idden="1" x14ac:dyDescent="0.25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idden="1" x14ac:dyDescent="0.25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idden="1" x14ac:dyDescent="0.25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idden="1" x14ac:dyDescent="0.25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idden="1" x14ac:dyDescent="0.25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idden="1" x14ac:dyDescent="0.25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idden="1" x14ac:dyDescent="0.25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idden="1" x14ac:dyDescent="0.25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idden="1" x14ac:dyDescent="0.25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idden="1" x14ac:dyDescent="0.25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idden="1" x14ac:dyDescent="0.25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idden="1" x14ac:dyDescent="0.25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idden="1" x14ac:dyDescent="0.25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idden="1" x14ac:dyDescent="0.25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idden="1" x14ac:dyDescent="0.25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idden="1" x14ac:dyDescent="0.25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idden="1" x14ac:dyDescent="0.25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idden="1" x14ac:dyDescent="0.25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idden="1" x14ac:dyDescent="0.25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idden="1" x14ac:dyDescent="0.25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idden="1" x14ac:dyDescent="0.25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idden="1" x14ac:dyDescent="0.25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idden="1" x14ac:dyDescent="0.25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idden="1" x14ac:dyDescent="0.25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idden="1" x14ac:dyDescent="0.25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idden="1" x14ac:dyDescent="0.25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idden="1" x14ac:dyDescent="0.25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idden="1" x14ac:dyDescent="0.25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idden="1" x14ac:dyDescent="0.25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idden="1" x14ac:dyDescent="0.25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idden="1" x14ac:dyDescent="0.25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idden="1" x14ac:dyDescent="0.25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idden="1" x14ac:dyDescent="0.25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idden="1" x14ac:dyDescent="0.25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idden="1" x14ac:dyDescent="0.25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idden="1" x14ac:dyDescent="0.25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idden="1" x14ac:dyDescent="0.25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idden="1" x14ac:dyDescent="0.25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idden="1" x14ac:dyDescent="0.25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idden="1" x14ac:dyDescent="0.25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idden="1" x14ac:dyDescent="0.25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idden="1" x14ac:dyDescent="0.25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idden="1" x14ac:dyDescent="0.25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idden="1" x14ac:dyDescent="0.25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idden="1" x14ac:dyDescent="0.25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idden="1" x14ac:dyDescent="0.25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idden="1" x14ac:dyDescent="0.25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idden="1" x14ac:dyDescent="0.25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idden="1" x14ac:dyDescent="0.25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idden="1" x14ac:dyDescent="0.25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idden="1" x14ac:dyDescent="0.25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idden="1" x14ac:dyDescent="0.25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idden="1" x14ac:dyDescent="0.25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idden="1" x14ac:dyDescent="0.25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idden="1" x14ac:dyDescent="0.25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idden="1" x14ac:dyDescent="0.25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idden="1" x14ac:dyDescent="0.25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idden="1" x14ac:dyDescent="0.25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idden="1" x14ac:dyDescent="0.25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idden="1" x14ac:dyDescent="0.25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idden="1" x14ac:dyDescent="0.25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idden="1" x14ac:dyDescent="0.25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idden="1" x14ac:dyDescent="0.25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idden="1" x14ac:dyDescent="0.25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idden="1" x14ac:dyDescent="0.25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idden="1" x14ac:dyDescent="0.25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idden="1" x14ac:dyDescent="0.25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idden="1" x14ac:dyDescent="0.25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idden="1" x14ac:dyDescent="0.25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idden="1" x14ac:dyDescent="0.25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idden="1" x14ac:dyDescent="0.25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idden="1" x14ac:dyDescent="0.25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idden="1" x14ac:dyDescent="0.25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idden="1" x14ac:dyDescent="0.25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idden="1" x14ac:dyDescent="0.25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idden="1" x14ac:dyDescent="0.25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idden="1" x14ac:dyDescent="0.25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idden="1" x14ac:dyDescent="0.25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idden="1" x14ac:dyDescent="0.25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idden="1" x14ac:dyDescent="0.25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idden="1" x14ac:dyDescent="0.25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idden="1" x14ac:dyDescent="0.25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idden="1" x14ac:dyDescent="0.25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idden="1" x14ac:dyDescent="0.25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idden="1" x14ac:dyDescent="0.25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idden="1" x14ac:dyDescent="0.25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idden="1" x14ac:dyDescent="0.25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idden="1" x14ac:dyDescent="0.25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idden="1" x14ac:dyDescent="0.25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idden="1" x14ac:dyDescent="0.25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idden="1" x14ac:dyDescent="0.25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idden="1" x14ac:dyDescent="0.25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idden="1" x14ac:dyDescent="0.25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idden="1" x14ac:dyDescent="0.25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idden="1" x14ac:dyDescent="0.25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idden="1" x14ac:dyDescent="0.25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idden="1" x14ac:dyDescent="0.25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idden="1" x14ac:dyDescent="0.25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idden="1" x14ac:dyDescent="0.25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idden="1" x14ac:dyDescent="0.25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idden="1" x14ac:dyDescent="0.25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idden="1" x14ac:dyDescent="0.25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idden="1" x14ac:dyDescent="0.25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idden="1" x14ac:dyDescent="0.25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idden="1" x14ac:dyDescent="0.25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idden="1" x14ac:dyDescent="0.25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idden="1" x14ac:dyDescent="0.25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idden="1" x14ac:dyDescent="0.25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idden="1" x14ac:dyDescent="0.25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idden="1" x14ac:dyDescent="0.25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idden="1" x14ac:dyDescent="0.25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idden="1" x14ac:dyDescent="0.25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idden="1" x14ac:dyDescent="0.25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idden="1" x14ac:dyDescent="0.25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idden="1" x14ac:dyDescent="0.25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idden="1" x14ac:dyDescent="0.25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idden="1" x14ac:dyDescent="0.25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idden="1" x14ac:dyDescent="0.25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idden="1" x14ac:dyDescent="0.25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idden="1" x14ac:dyDescent="0.25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idden="1" x14ac:dyDescent="0.25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idden="1" x14ac:dyDescent="0.25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idden="1" x14ac:dyDescent="0.25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idden="1" x14ac:dyDescent="0.25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idden="1" x14ac:dyDescent="0.25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idden="1" x14ac:dyDescent="0.25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idden="1" x14ac:dyDescent="0.25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idden="1" x14ac:dyDescent="0.25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idden="1" x14ac:dyDescent="0.25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idden="1" x14ac:dyDescent="0.25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idden="1" x14ac:dyDescent="0.25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idden="1" x14ac:dyDescent="0.25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idden="1" x14ac:dyDescent="0.25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idden="1" x14ac:dyDescent="0.25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idden="1" x14ac:dyDescent="0.25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idden="1" x14ac:dyDescent="0.25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idden="1" x14ac:dyDescent="0.25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idden="1" x14ac:dyDescent="0.25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idden="1" x14ac:dyDescent="0.25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idden="1" x14ac:dyDescent="0.25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idden="1" x14ac:dyDescent="0.25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idden="1" x14ac:dyDescent="0.25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idden="1" x14ac:dyDescent="0.25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idden="1" x14ac:dyDescent="0.25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idden="1" x14ac:dyDescent="0.25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idden="1" x14ac:dyDescent="0.25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idden="1" x14ac:dyDescent="0.25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idden="1" x14ac:dyDescent="0.25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idden="1" x14ac:dyDescent="0.25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idden="1" x14ac:dyDescent="0.25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idden="1" x14ac:dyDescent="0.25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idden="1" x14ac:dyDescent="0.25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idden="1" x14ac:dyDescent="0.25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idden="1" x14ac:dyDescent="0.25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idden="1" x14ac:dyDescent="0.25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idden="1" x14ac:dyDescent="0.25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idden="1" x14ac:dyDescent="0.25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idden="1" x14ac:dyDescent="0.25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idden="1" x14ac:dyDescent="0.25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idden="1" x14ac:dyDescent="0.25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idden="1" x14ac:dyDescent="0.25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idden="1" x14ac:dyDescent="0.25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idden="1" x14ac:dyDescent="0.25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idden="1" x14ac:dyDescent="0.25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idden="1" x14ac:dyDescent="0.25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idden="1" x14ac:dyDescent="0.25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idden="1" x14ac:dyDescent="0.25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idden="1" x14ac:dyDescent="0.25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idden="1" x14ac:dyDescent="0.25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idden="1" x14ac:dyDescent="0.25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idden="1" x14ac:dyDescent="0.25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idden="1" x14ac:dyDescent="0.25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idden="1" x14ac:dyDescent="0.25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idden="1" x14ac:dyDescent="0.25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idden="1" x14ac:dyDescent="0.25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idden="1" x14ac:dyDescent="0.25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idden="1" x14ac:dyDescent="0.25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idden="1" x14ac:dyDescent="0.25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idden="1" x14ac:dyDescent="0.25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idden="1" x14ac:dyDescent="0.25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idden="1" x14ac:dyDescent="0.25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idden="1" x14ac:dyDescent="0.25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idden="1" x14ac:dyDescent="0.25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idden="1" x14ac:dyDescent="0.25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idden="1" x14ac:dyDescent="0.25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idden="1" x14ac:dyDescent="0.25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idden="1" x14ac:dyDescent="0.25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idden="1" x14ac:dyDescent="0.25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idden="1" x14ac:dyDescent="0.25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idden="1" x14ac:dyDescent="0.25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idden="1" x14ac:dyDescent="0.25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idden="1" x14ac:dyDescent="0.25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idden="1" x14ac:dyDescent="0.25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idden="1" x14ac:dyDescent="0.25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idden="1" x14ac:dyDescent="0.25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idden="1" x14ac:dyDescent="0.25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idden="1" x14ac:dyDescent="0.25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idden="1" x14ac:dyDescent="0.25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idden="1" x14ac:dyDescent="0.25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idden="1" x14ac:dyDescent="0.25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idden="1" x14ac:dyDescent="0.25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idden="1" x14ac:dyDescent="0.25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idden="1" x14ac:dyDescent="0.25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idden="1" x14ac:dyDescent="0.25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idden="1" x14ac:dyDescent="0.25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idden="1" x14ac:dyDescent="0.25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idden="1" x14ac:dyDescent="0.25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idden="1" x14ac:dyDescent="0.25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idden="1" x14ac:dyDescent="0.25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idden="1" x14ac:dyDescent="0.25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idden="1" x14ac:dyDescent="0.25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idden="1" x14ac:dyDescent="0.25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idden="1" x14ac:dyDescent="0.25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idden="1" x14ac:dyDescent="0.25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idden="1" x14ac:dyDescent="0.25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idden="1" x14ac:dyDescent="0.25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idden="1" x14ac:dyDescent="0.25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idden="1" x14ac:dyDescent="0.25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idden="1" x14ac:dyDescent="0.25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idden="1" x14ac:dyDescent="0.25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idden="1" x14ac:dyDescent="0.25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idden="1" x14ac:dyDescent="0.25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idden="1" x14ac:dyDescent="0.25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idden="1" x14ac:dyDescent="0.25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idden="1" x14ac:dyDescent="0.25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idden="1" x14ac:dyDescent="0.25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idden="1" x14ac:dyDescent="0.25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idden="1" x14ac:dyDescent="0.25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idden="1" x14ac:dyDescent="0.25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idden="1" x14ac:dyDescent="0.25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idden="1" x14ac:dyDescent="0.25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idden="1" x14ac:dyDescent="0.25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idden="1" x14ac:dyDescent="0.25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idden="1" x14ac:dyDescent="0.25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idden="1" x14ac:dyDescent="0.25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idden="1" x14ac:dyDescent="0.25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idden="1" x14ac:dyDescent="0.25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idden="1" x14ac:dyDescent="0.25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idden="1" x14ac:dyDescent="0.25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idden="1" x14ac:dyDescent="0.25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idden="1" x14ac:dyDescent="0.25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idden="1" x14ac:dyDescent="0.25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idden="1" x14ac:dyDescent="0.25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idden="1" x14ac:dyDescent="0.25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idden="1" x14ac:dyDescent="0.25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idden="1" x14ac:dyDescent="0.25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idden="1" x14ac:dyDescent="0.25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idden="1" x14ac:dyDescent="0.25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idden="1" x14ac:dyDescent="0.25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idden="1" x14ac:dyDescent="0.25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idden="1" x14ac:dyDescent="0.25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idden="1" x14ac:dyDescent="0.25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idden="1" x14ac:dyDescent="0.25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idden="1" x14ac:dyDescent="0.25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idden="1" x14ac:dyDescent="0.25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idden="1" x14ac:dyDescent="0.25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idden="1" x14ac:dyDescent="0.25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idden="1" x14ac:dyDescent="0.25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idden="1" x14ac:dyDescent="0.25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idden="1" x14ac:dyDescent="0.25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idden="1" x14ac:dyDescent="0.25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idden="1" x14ac:dyDescent="0.25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idden="1" x14ac:dyDescent="0.25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idden="1" x14ac:dyDescent="0.25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idden="1" x14ac:dyDescent="0.25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idden="1" x14ac:dyDescent="0.25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idden="1" x14ac:dyDescent="0.25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idden="1" x14ac:dyDescent="0.25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idden="1" x14ac:dyDescent="0.25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idden="1" x14ac:dyDescent="0.25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idden="1" x14ac:dyDescent="0.25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idden="1" x14ac:dyDescent="0.25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idden="1" x14ac:dyDescent="0.25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idden="1" x14ac:dyDescent="0.25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idden="1" x14ac:dyDescent="0.25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idden="1" x14ac:dyDescent="0.25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idden="1" x14ac:dyDescent="0.25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idden="1" x14ac:dyDescent="0.25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idden="1" x14ac:dyDescent="0.25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idden="1" x14ac:dyDescent="0.25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idden="1" x14ac:dyDescent="0.25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idden="1" x14ac:dyDescent="0.25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idden="1" x14ac:dyDescent="0.25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idden="1" x14ac:dyDescent="0.25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idden="1" x14ac:dyDescent="0.25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idden="1" x14ac:dyDescent="0.25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idden="1" x14ac:dyDescent="0.25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idden="1" x14ac:dyDescent="0.25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idden="1" x14ac:dyDescent="0.25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idden="1" x14ac:dyDescent="0.25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idden="1" x14ac:dyDescent="0.25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idden="1" x14ac:dyDescent="0.25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idden="1" x14ac:dyDescent="0.25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idden="1" x14ac:dyDescent="0.25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idden="1" x14ac:dyDescent="0.25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idden="1" x14ac:dyDescent="0.25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idden="1" x14ac:dyDescent="0.25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idden="1" x14ac:dyDescent="0.25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idden="1" x14ac:dyDescent="0.25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idden="1" x14ac:dyDescent="0.25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idden="1" x14ac:dyDescent="0.25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idden="1" x14ac:dyDescent="0.25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idden="1" x14ac:dyDescent="0.25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idden="1" x14ac:dyDescent="0.25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idden="1" x14ac:dyDescent="0.25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idden="1" x14ac:dyDescent="0.25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idden="1" x14ac:dyDescent="0.25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idden="1" x14ac:dyDescent="0.25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idden="1" x14ac:dyDescent="0.25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idden="1" x14ac:dyDescent="0.25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idden="1" x14ac:dyDescent="0.25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idden="1" x14ac:dyDescent="0.25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idden="1" x14ac:dyDescent="0.25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idden="1" x14ac:dyDescent="0.25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idden="1" x14ac:dyDescent="0.25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idden="1" x14ac:dyDescent="0.25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idden="1" x14ac:dyDescent="0.25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idden="1" x14ac:dyDescent="0.25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idden="1" x14ac:dyDescent="0.25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idden="1" x14ac:dyDescent="0.25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idden="1" x14ac:dyDescent="0.25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idden="1" x14ac:dyDescent="0.25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idden="1" x14ac:dyDescent="0.25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idden="1" x14ac:dyDescent="0.25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idden="1" x14ac:dyDescent="0.25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idden="1" x14ac:dyDescent="0.25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idden="1" x14ac:dyDescent="0.25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idden="1" x14ac:dyDescent="0.25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idden="1" x14ac:dyDescent="0.25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idden="1" x14ac:dyDescent="0.25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idden="1" x14ac:dyDescent="0.25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idden="1" x14ac:dyDescent="0.25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idden="1" x14ac:dyDescent="0.25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idden="1" x14ac:dyDescent="0.25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idden="1" x14ac:dyDescent="0.25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idden="1" x14ac:dyDescent="0.25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idden="1" x14ac:dyDescent="0.25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idden="1" x14ac:dyDescent="0.25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idden="1" x14ac:dyDescent="0.25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idden="1" x14ac:dyDescent="0.25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idden="1" x14ac:dyDescent="0.25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idden="1" x14ac:dyDescent="0.25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idden="1" x14ac:dyDescent="0.25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idden="1" x14ac:dyDescent="0.25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idden="1" x14ac:dyDescent="0.25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idden="1" x14ac:dyDescent="0.25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idden="1" x14ac:dyDescent="0.25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idden="1" x14ac:dyDescent="0.25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idden="1" x14ac:dyDescent="0.25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idden="1" x14ac:dyDescent="0.25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idden="1" x14ac:dyDescent="0.25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idden="1" x14ac:dyDescent="0.25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idden="1" x14ac:dyDescent="0.25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idden="1" x14ac:dyDescent="0.25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idden="1" x14ac:dyDescent="0.25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idden="1" x14ac:dyDescent="0.25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idden="1" x14ac:dyDescent="0.25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idden="1" x14ac:dyDescent="0.25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idden="1" x14ac:dyDescent="0.25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idden="1" x14ac:dyDescent="0.25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idden="1" x14ac:dyDescent="0.25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idden="1" x14ac:dyDescent="0.25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idden="1" x14ac:dyDescent="0.25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idden="1" x14ac:dyDescent="0.25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idden="1" x14ac:dyDescent="0.25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idden="1" x14ac:dyDescent="0.25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idden="1" x14ac:dyDescent="0.25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idden="1" x14ac:dyDescent="0.25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idden="1" x14ac:dyDescent="0.25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idden="1" x14ac:dyDescent="0.25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idden="1" x14ac:dyDescent="0.25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idden="1" x14ac:dyDescent="0.25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idden="1" x14ac:dyDescent="0.25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idden="1" x14ac:dyDescent="0.25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idden="1" x14ac:dyDescent="0.25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idden="1" x14ac:dyDescent="0.25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idden="1" x14ac:dyDescent="0.25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idden="1" x14ac:dyDescent="0.25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idden="1" x14ac:dyDescent="0.25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idden="1" x14ac:dyDescent="0.25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idden="1" x14ac:dyDescent="0.25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idden="1" x14ac:dyDescent="0.25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idden="1" x14ac:dyDescent="0.25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idden="1" x14ac:dyDescent="0.25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idden="1" x14ac:dyDescent="0.25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idden="1" x14ac:dyDescent="0.25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idden="1" x14ac:dyDescent="0.25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idden="1" x14ac:dyDescent="0.25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idden="1" x14ac:dyDescent="0.25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idden="1" x14ac:dyDescent="0.25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idden="1" x14ac:dyDescent="0.25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idden="1" x14ac:dyDescent="0.25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idden="1" x14ac:dyDescent="0.25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idden="1" x14ac:dyDescent="0.25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idden="1" x14ac:dyDescent="0.25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idden="1" x14ac:dyDescent="0.25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idden="1" x14ac:dyDescent="0.25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idden="1" x14ac:dyDescent="0.25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idden="1" x14ac:dyDescent="0.25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idden="1" x14ac:dyDescent="0.25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idden="1" x14ac:dyDescent="0.25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idden="1" x14ac:dyDescent="0.25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idden="1" x14ac:dyDescent="0.25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idden="1" x14ac:dyDescent="0.25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idden="1" x14ac:dyDescent="0.25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idden="1" x14ac:dyDescent="0.25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idden="1" x14ac:dyDescent="0.25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idden="1" x14ac:dyDescent="0.25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idden="1" x14ac:dyDescent="0.25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idden="1" x14ac:dyDescent="0.25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idden="1" x14ac:dyDescent="0.25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idden="1" x14ac:dyDescent="0.25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idden="1" x14ac:dyDescent="0.25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idden="1" x14ac:dyDescent="0.25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idden="1" x14ac:dyDescent="0.25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idden="1" x14ac:dyDescent="0.25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idden="1" x14ac:dyDescent="0.25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idden="1" x14ac:dyDescent="0.25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idden="1" x14ac:dyDescent="0.25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idden="1" x14ac:dyDescent="0.25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idden="1" x14ac:dyDescent="0.25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idden="1" x14ac:dyDescent="0.25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idden="1" x14ac:dyDescent="0.25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idden="1" x14ac:dyDescent="0.25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idden="1" x14ac:dyDescent="0.25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idden="1" x14ac:dyDescent="0.25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idden="1" x14ac:dyDescent="0.25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idden="1" x14ac:dyDescent="0.25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idden="1" x14ac:dyDescent="0.25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idden="1" x14ac:dyDescent="0.25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idden="1" x14ac:dyDescent="0.25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idden="1" x14ac:dyDescent="0.25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idden="1" x14ac:dyDescent="0.25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idden="1" x14ac:dyDescent="0.25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idden="1" x14ac:dyDescent="0.25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idden="1" x14ac:dyDescent="0.25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idden="1" x14ac:dyDescent="0.25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idden="1" x14ac:dyDescent="0.25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idden="1" x14ac:dyDescent="0.25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idden="1" x14ac:dyDescent="0.25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idden="1" x14ac:dyDescent="0.25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idden="1" x14ac:dyDescent="0.25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idden="1" x14ac:dyDescent="0.25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idden="1" x14ac:dyDescent="0.25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idden="1" x14ac:dyDescent="0.25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idden="1" x14ac:dyDescent="0.25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idden="1" x14ac:dyDescent="0.25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idden="1" x14ac:dyDescent="0.25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idden="1" x14ac:dyDescent="0.25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idden="1" x14ac:dyDescent="0.25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idden="1" x14ac:dyDescent="0.25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idden="1" x14ac:dyDescent="0.25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idden="1" x14ac:dyDescent="0.25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idden="1" x14ac:dyDescent="0.25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idden="1" x14ac:dyDescent="0.25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idden="1" x14ac:dyDescent="0.25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idden="1" x14ac:dyDescent="0.25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idden="1" x14ac:dyDescent="0.25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idden="1" x14ac:dyDescent="0.25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idden="1" x14ac:dyDescent="0.25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idden="1" x14ac:dyDescent="0.25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idden="1" x14ac:dyDescent="0.25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idden="1" x14ac:dyDescent="0.25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idden="1" x14ac:dyDescent="0.25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idden="1" x14ac:dyDescent="0.25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idden="1" x14ac:dyDescent="0.25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idden="1" x14ac:dyDescent="0.25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idden="1" x14ac:dyDescent="0.25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idden="1" x14ac:dyDescent="0.25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idden="1" x14ac:dyDescent="0.25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idden="1" x14ac:dyDescent="0.25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idden="1" x14ac:dyDescent="0.25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idden="1" x14ac:dyDescent="0.25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idden="1" x14ac:dyDescent="0.25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idden="1" x14ac:dyDescent="0.25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idden="1" x14ac:dyDescent="0.25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idden="1" x14ac:dyDescent="0.25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idden="1" x14ac:dyDescent="0.25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idden="1" x14ac:dyDescent="0.25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idden="1" x14ac:dyDescent="0.25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idden="1" x14ac:dyDescent="0.25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idden="1" x14ac:dyDescent="0.25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idden="1" x14ac:dyDescent="0.25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idden="1" x14ac:dyDescent="0.25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idden="1" x14ac:dyDescent="0.25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idden="1" x14ac:dyDescent="0.25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idden="1" x14ac:dyDescent="0.25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idden="1" x14ac:dyDescent="0.25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idden="1" x14ac:dyDescent="0.25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idden="1" x14ac:dyDescent="0.25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idden="1" x14ac:dyDescent="0.25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idden="1" x14ac:dyDescent="0.25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idden="1" x14ac:dyDescent="0.25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idden="1" x14ac:dyDescent="0.25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idden="1" x14ac:dyDescent="0.25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idden="1" x14ac:dyDescent="0.25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idden="1" x14ac:dyDescent="0.25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idden="1" x14ac:dyDescent="0.25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idden="1" x14ac:dyDescent="0.25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idden="1" x14ac:dyDescent="0.25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idden="1" x14ac:dyDescent="0.25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idden="1" x14ac:dyDescent="0.25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idden="1" x14ac:dyDescent="0.25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idden="1" x14ac:dyDescent="0.25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idden="1" x14ac:dyDescent="0.25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idden="1" x14ac:dyDescent="0.25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idden="1" x14ac:dyDescent="0.25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idden="1" x14ac:dyDescent="0.25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idden="1" x14ac:dyDescent="0.25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idden="1" x14ac:dyDescent="0.25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idden="1" x14ac:dyDescent="0.25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idden="1" x14ac:dyDescent="0.25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idden="1" x14ac:dyDescent="0.25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idden="1" x14ac:dyDescent="0.25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idden="1" x14ac:dyDescent="0.25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idden="1" x14ac:dyDescent="0.25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idden="1" x14ac:dyDescent="0.25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idden="1" x14ac:dyDescent="0.25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idden="1" x14ac:dyDescent="0.25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idden="1" x14ac:dyDescent="0.25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idden="1" x14ac:dyDescent="0.25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idden="1" x14ac:dyDescent="0.25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idden="1" x14ac:dyDescent="0.25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idden="1" x14ac:dyDescent="0.25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idden="1" x14ac:dyDescent="0.25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idden="1" x14ac:dyDescent="0.25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idden="1" x14ac:dyDescent="0.25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idden="1" x14ac:dyDescent="0.25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idden="1" x14ac:dyDescent="0.25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idden="1" x14ac:dyDescent="0.25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idden="1" x14ac:dyDescent="0.25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idden="1" x14ac:dyDescent="0.25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idden="1" x14ac:dyDescent="0.25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idden="1" x14ac:dyDescent="0.25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idden="1" x14ac:dyDescent="0.25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idden="1" x14ac:dyDescent="0.25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idden="1" x14ac:dyDescent="0.25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idden="1" x14ac:dyDescent="0.25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idden="1" x14ac:dyDescent="0.25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idden="1" x14ac:dyDescent="0.25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idden="1" x14ac:dyDescent="0.25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idden="1" x14ac:dyDescent="0.25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idden="1" x14ac:dyDescent="0.25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idden="1" x14ac:dyDescent="0.25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idden="1" x14ac:dyDescent="0.25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idden="1" x14ac:dyDescent="0.25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idden="1" x14ac:dyDescent="0.25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idden="1" x14ac:dyDescent="0.25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idden="1" x14ac:dyDescent="0.25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idden="1" x14ac:dyDescent="0.25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idden="1" x14ac:dyDescent="0.25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idden="1" x14ac:dyDescent="0.25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idden="1" x14ac:dyDescent="0.25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idden="1" x14ac:dyDescent="0.25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idden="1" x14ac:dyDescent="0.25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idden="1" x14ac:dyDescent="0.25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idden="1" x14ac:dyDescent="0.25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idden="1" x14ac:dyDescent="0.25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idden="1" x14ac:dyDescent="0.25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idden="1" x14ac:dyDescent="0.25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idden="1" x14ac:dyDescent="0.25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idden="1" x14ac:dyDescent="0.25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idden="1" x14ac:dyDescent="0.25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idden="1" x14ac:dyDescent="0.25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idden="1" x14ac:dyDescent="0.25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idden="1" x14ac:dyDescent="0.25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idden="1" x14ac:dyDescent="0.25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idden="1" x14ac:dyDescent="0.25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idden="1" x14ac:dyDescent="0.25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idden="1" x14ac:dyDescent="0.25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idden="1" x14ac:dyDescent="0.25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idden="1" x14ac:dyDescent="0.25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idden="1" x14ac:dyDescent="0.25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idden="1" x14ac:dyDescent="0.25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idden="1" x14ac:dyDescent="0.25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idden="1" x14ac:dyDescent="0.25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idden="1" x14ac:dyDescent="0.25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idden="1" x14ac:dyDescent="0.25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idden="1" x14ac:dyDescent="0.25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idden="1" x14ac:dyDescent="0.25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idden="1" x14ac:dyDescent="0.25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idden="1" x14ac:dyDescent="0.25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idden="1" x14ac:dyDescent="0.25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idden="1" x14ac:dyDescent="0.25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idden="1" x14ac:dyDescent="0.25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idden="1" x14ac:dyDescent="0.25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idden="1" x14ac:dyDescent="0.25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idden="1" x14ac:dyDescent="0.25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idden="1" x14ac:dyDescent="0.25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idden="1" x14ac:dyDescent="0.25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idden="1" x14ac:dyDescent="0.25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idden="1" x14ac:dyDescent="0.25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idden="1" x14ac:dyDescent="0.25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idden="1" x14ac:dyDescent="0.25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idden="1" x14ac:dyDescent="0.25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idden="1" x14ac:dyDescent="0.25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idden="1" x14ac:dyDescent="0.25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idden="1" x14ac:dyDescent="0.25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idden="1" x14ac:dyDescent="0.25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idden="1" x14ac:dyDescent="0.25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idden="1" x14ac:dyDescent="0.25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idden="1" x14ac:dyDescent="0.25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idden="1" x14ac:dyDescent="0.25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idden="1" x14ac:dyDescent="0.25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idden="1" x14ac:dyDescent="0.25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idden="1" x14ac:dyDescent="0.25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idden="1" x14ac:dyDescent="0.25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idden="1" x14ac:dyDescent="0.25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idden="1" x14ac:dyDescent="0.25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idden="1" x14ac:dyDescent="0.25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idden="1" x14ac:dyDescent="0.25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idden="1" x14ac:dyDescent="0.25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idden="1" x14ac:dyDescent="0.25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idden="1" x14ac:dyDescent="0.25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idden="1" x14ac:dyDescent="0.25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idden="1" x14ac:dyDescent="0.25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idden="1" x14ac:dyDescent="0.25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idden="1" x14ac:dyDescent="0.25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idden="1" x14ac:dyDescent="0.25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idden="1" x14ac:dyDescent="0.25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idden="1" x14ac:dyDescent="0.25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idden="1" x14ac:dyDescent="0.25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idden="1" x14ac:dyDescent="0.25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idden="1" x14ac:dyDescent="0.25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idden="1" x14ac:dyDescent="0.25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idden="1" x14ac:dyDescent="0.25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idden="1" x14ac:dyDescent="0.25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idden="1" x14ac:dyDescent="0.25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idden="1" x14ac:dyDescent="0.25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idden="1" x14ac:dyDescent="0.25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idden="1" x14ac:dyDescent="0.25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idden="1" x14ac:dyDescent="0.25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idden="1" x14ac:dyDescent="0.25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idden="1" x14ac:dyDescent="0.25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idden="1" x14ac:dyDescent="0.25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idden="1" x14ac:dyDescent="0.25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idden="1" x14ac:dyDescent="0.25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idden="1" x14ac:dyDescent="0.25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idden="1" x14ac:dyDescent="0.25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idden="1" x14ac:dyDescent="0.25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idden="1" x14ac:dyDescent="0.25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idden="1" x14ac:dyDescent="0.25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idden="1" x14ac:dyDescent="0.25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idden="1" x14ac:dyDescent="0.25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idden="1" x14ac:dyDescent="0.25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idden="1" x14ac:dyDescent="0.25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idden="1" x14ac:dyDescent="0.25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idden="1" x14ac:dyDescent="0.25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idden="1" x14ac:dyDescent="0.25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idden="1" x14ac:dyDescent="0.25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idden="1" x14ac:dyDescent="0.25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idden="1" x14ac:dyDescent="0.25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idden="1" x14ac:dyDescent="0.25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idden="1" x14ac:dyDescent="0.25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idden="1" x14ac:dyDescent="0.25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idden="1" x14ac:dyDescent="0.25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idden="1" x14ac:dyDescent="0.25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idden="1" x14ac:dyDescent="0.25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idden="1" x14ac:dyDescent="0.25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idden="1" x14ac:dyDescent="0.25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idden="1" x14ac:dyDescent="0.25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idden="1" x14ac:dyDescent="0.25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idden="1" x14ac:dyDescent="0.25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idden="1" x14ac:dyDescent="0.25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idden="1" x14ac:dyDescent="0.25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idden="1" x14ac:dyDescent="0.25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idden="1" x14ac:dyDescent="0.25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idden="1" x14ac:dyDescent="0.25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idden="1" x14ac:dyDescent="0.25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idden="1" x14ac:dyDescent="0.25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idden="1" x14ac:dyDescent="0.25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idden="1" x14ac:dyDescent="0.25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idden="1" x14ac:dyDescent="0.25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idden="1" x14ac:dyDescent="0.25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idden="1" x14ac:dyDescent="0.25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idden="1" x14ac:dyDescent="0.25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idden="1" x14ac:dyDescent="0.25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idden="1" x14ac:dyDescent="0.25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idden="1" x14ac:dyDescent="0.25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idden="1" x14ac:dyDescent="0.25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idden="1" x14ac:dyDescent="0.25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idden="1" x14ac:dyDescent="0.25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idden="1" x14ac:dyDescent="0.25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idden="1" x14ac:dyDescent="0.25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idden="1" x14ac:dyDescent="0.25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idden="1" x14ac:dyDescent="0.25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idden="1" x14ac:dyDescent="0.25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idden="1" x14ac:dyDescent="0.25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idden="1" x14ac:dyDescent="0.25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idden="1" x14ac:dyDescent="0.25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idden="1" x14ac:dyDescent="0.25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idden="1" x14ac:dyDescent="0.25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idden="1" x14ac:dyDescent="0.25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idden="1" x14ac:dyDescent="0.25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idden="1" x14ac:dyDescent="0.25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idden="1" x14ac:dyDescent="0.25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idden="1" x14ac:dyDescent="0.25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idden="1" x14ac:dyDescent="0.25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idden="1" x14ac:dyDescent="0.25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idden="1" x14ac:dyDescent="0.25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idden="1" x14ac:dyDescent="0.25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idden="1" x14ac:dyDescent="0.25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idden="1" x14ac:dyDescent="0.25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idden="1" x14ac:dyDescent="0.25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idden="1" x14ac:dyDescent="0.25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idden="1" x14ac:dyDescent="0.25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idden="1" x14ac:dyDescent="0.25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idden="1" x14ac:dyDescent="0.25">
      <c r="E1001" s="163"/>
      <c r="K1001" s="163"/>
      <c r="Q1001" s="163"/>
      <c r="R1001" s="163"/>
      <c r="S1001" s="163"/>
    </row>
    <row r="1002" spans="1:19" hidden="1" x14ac:dyDescent="0.25">
      <c r="E1002" s="163"/>
      <c r="K1002" s="163"/>
      <c r="Q1002" s="163"/>
      <c r="R1002" s="163"/>
      <c r="S1002" s="163"/>
    </row>
    <row r="1003" spans="1:19" hidden="1" x14ac:dyDescent="0.25">
      <c r="E1003" s="163"/>
      <c r="K1003" s="163"/>
      <c r="Q1003" s="163"/>
      <c r="R1003" s="163"/>
      <c r="S1003" s="163"/>
    </row>
    <row r="1004" spans="1:19" hidden="1" x14ac:dyDescent="0.25">
      <c r="E1004" s="163"/>
      <c r="K1004" s="163"/>
      <c r="Q1004" s="163"/>
      <c r="R1004" s="163"/>
      <c r="S1004" s="163"/>
    </row>
    <row r="1005" spans="1:19" hidden="1" x14ac:dyDescent="0.25">
      <c r="E1005" s="163"/>
      <c r="K1005" s="163"/>
      <c r="Q1005" s="163"/>
      <c r="R1005" s="163"/>
      <c r="S1005" s="163"/>
    </row>
    <row r="1006" spans="1:19" hidden="1" x14ac:dyDescent="0.25">
      <c r="E1006" s="163"/>
      <c r="K1006" s="163"/>
      <c r="Q1006" s="163"/>
      <c r="R1006" s="163"/>
      <c r="S1006" s="163"/>
    </row>
    <row r="1007" spans="1:19" hidden="1" x14ac:dyDescent="0.25">
      <c r="E1007" s="163"/>
      <c r="K1007" s="163"/>
      <c r="Q1007" s="163"/>
      <c r="R1007" s="163"/>
      <c r="S1007" s="163"/>
    </row>
    <row r="1008" spans="1:19" hidden="1" x14ac:dyDescent="0.25">
      <c r="E1008" s="163"/>
      <c r="K1008" s="163"/>
      <c r="Q1008" s="163"/>
      <c r="R1008" s="163"/>
      <c r="S1008" s="163"/>
    </row>
    <row r="1009" spans="5:19" hidden="1" x14ac:dyDescent="0.25">
      <c r="E1009" s="163"/>
      <c r="K1009" s="163"/>
      <c r="Q1009" s="163"/>
      <c r="R1009" s="163"/>
      <c r="S1009" s="163"/>
    </row>
    <row r="1010" spans="5:19" hidden="1" x14ac:dyDescent="0.25">
      <c r="E1010" s="163"/>
      <c r="K1010" s="163"/>
      <c r="Q1010" s="163"/>
      <c r="R1010" s="163"/>
      <c r="S1010" s="163"/>
    </row>
    <row r="1011" spans="5:19" hidden="1" x14ac:dyDescent="0.25">
      <c r="E1011" s="163"/>
      <c r="K1011" s="163"/>
      <c r="Q1011" s="163"/>
      <c r="R1011" s="163"/>
      <c r="S1011" s="163"/>
    </row>
    <row r="1012" spans="5:19" hidden="1" x14ac:dyDescent="0.25">
      <c r="E1012" s="163"/>
      <c r="K1012" s="163"/>
      <c r="Q1012" s="163"/>
      <c r="R1012" s="163"/>
      <c r="S1012" s="163"/>
    </row>
    <row r="1013" spans="5:19" hidden="1" x14ac:dyDescent="0.25">
      <c r="E1013" s="163"/>
      <c r="K1013" s="163"/>
      <c r="Q1013" s="163"/>
      <c r="R1013" s="163"/>
      <c r="S1013" s="163"/>
    </row>
    <row r="1014" spans="5:19" hidden="1" x14ac:dyDescent="0.25">
      <c r="E1014" s="163"/>
      <c r="K1014" s="163"/>
      <c r="Q1014" s="163"/>
      <c r="R1014" s="163"/>
      <c r="S1014" s="163"/>
    </row>
    <row r="1015" spans="5:19" hidden="1" x14ac:dyDescent="0.25">
      <c r="E1015" s="163"/>
      <c r="K1015" s="163"/>
      <c r="Q1015" s="163"/>
      <c r="R1015" s="163"/>
      <c r="S1015" s="163"/>
    </row>
    <row r="1016" spans="5:19" hidden="1" x14ac:dyDescent="0.25">
      <c r="E1016" s="163"/>
      <c r="K1016" s="163"/>
      <c r="Q1016" s="163"/>
      <c r="R1016" s="163"/>
      <c r="S1016" s="163"/>
    </row>
    <row r="1017" spans="5:19" hidden="1" x14ac:dyDescent="0.25">
      <c r="E1017" s="163"/>
      <c r="K1017" s="163"/>
      <c r="Q1017" s="163"/>
      <c r="R1017" s="163"/>
      <c r="S1017" s="163"/>
    </row>
    <row r="1018" spans="5:19" hidden="1" x14ac:dyDescent="0.25">
      <c r="E1018" s="163"/>
      <c r="K1018" s="163"/>
      <c r="Q1018" s="163"/>
      <c r="R1018" s="163"/>
      <c r="S1018" s="163"/>
    </row>
    <row r="1019" spans="5:19" hidden="1" x14ac:dyDescent="0.25">
      <c r="E1019" s="163"/>
      <c r="K1019" s="163"/>
      <c r="Q1019" s="163"/>
      <c r="R1019" s="163"/>
      <c r="S1019" s="163"/>
    </row>
    <row r="1020" spans="5:19" hidden="1" x14ac:dyDescent="0.25">
      <c r="E1020" s="163"/>
      <c r="K1020" s="163"/>
      <c r="Q1020" s="163"/>
      <c r="R1020" s="163"/>
      <c r="S1020" s="163"/>
    </row>
    <row r="1021" spans="5:19" hidden="1" x14ac:dyDescent="0.25">
      <c r="E1021" s="163"/>
      <c r="K1021" s="163"/>
      <c r="Q1021" s="163"/>
      <c r="R1021" s="163"/>
      <c r="S1021" s="163"/>
    </row>
    <row r="1022" spans="5:19" hidden="1" x14ac:dyDescent="0.25">
      <c r="E1022" s="163"/>
      <c r="K1022" s="163"/>
      <c r="Q1022" s="163"/>
      <c r="R1022" s="163"/>
      <c r="S1022" s="163"/>
    </row>
    <row r="1023" spans="5:19" hidden="1" x14ac:dyDescent="0.25">
      <c r="E1023" s="163"/>
      <c r="K1023" s="163"/>
      <c r="Q1023" s="163"/>
      <c r="R1023" s="163"/>
      <c r="S1023" s="163"/>
    </row>
    <row r="1024" spans="5:19" hidden="1" x14ac:dyDescent="0.25">
      <c r="E1024" s="163"/>
      <c r="K1024" s="163"/>
      <c r="Q1024" s="163"/>
      <c r="R1024" s="163"/>
      <c r="S1024" s="163"/>
    </row>
    <row r="1025" spans="5:19" hidden="1" x14ac:dyDescent="0.25">
      <c r="E1025" s="163"/>
      <c r="K1025" s="163"/>
      <c r="Q1025" s="163"/>
      <c r="R1025" s="163"/>
      <c r="S1025" s="163"/>
    </row>
    <row r="1026" spans="5:19" hidden="1" x14ac:dyDescent="0.25">
      <c r="E1026" s="163"/>
      <c r="K1026" s="163"/>
      <c r="Q1026" s="163"/>
      <c r="R1026" s="163"/>
      <c r="S1026" s="163"/>
    </row>
    <row r="1027" spans="5:19" hidden="1" x14ac:dyDescent="0.25">
      <c r="E1027" s="163"/>
      <c r="K1027" s="163"/>
      <c r="Q1027" s="163"/>
      <c r="R1027" s="163"/>
      <c r="S1027" s="163"/>
    </row>
    <row r="1028" spans="5:19" hidden="1" x14ac:dyDescent="0.25">
      <c r="E1028" s="163"/>
      <c r="K1028" s="163"/>
      <c r="Q1028" s="163"/>
      <c r="R1028" s="163"/>
      <c r="S1028" s="163"/>
    </row>
    <row r="1029" spans="5:19" hidden="1" x14ac:dyDescent="0.25">
      <c r="E1029" s="163"/>
      <c r="K1029" s="163"/>
      <c r="Q1029" s="163"/>
      <c r="R1029" s="163"/>
      <c r="S1029" s="163"/>
    </row>
    <row r="1030" spans="5:19" hidden="1" x14ac:dyDescent="0.25">
      <c r="E1030" s="163"/>
      <c r="K1030" s="163"/>
      <c r="Q1030" s="163"/>
      <c r="R1030" s="163"/>
      <c r="S1030" s="163"/>
    </row>
    <row r="1031" spans="5:19" hidden="1" x14ac:dyDescent="0.25">
      <c r="E1031" s="163"/>
      <c r="K1031" s="163"/>
      <c r="Q1031" s="163"/>
      <c r="R1031" s="163"/>
      <c r="S1031" s="163"/>
    </row>
    <row r="1032" spans="5:19" hidden="1" x14ac:dyDescent="0.25">
      <c r="E1032" s="163"/>
      <c r="K1032" s="163"/>
      <c r="Q1032" s="163"/>
      <c r="R1032" s="163"/>
      <c r="S1032" s="163"/>
    </row>
    <row r="1033" spans="5:19" hidden="1" x14ac:dyDescent="0.25">
      <c r="E1033" s="163"/>
      <c r="K1033" s="163"/>
      <c r="Q1033" s="163"/>
      <c r="R1033" s="163"/>
      <c r="S1033" s="163"/>
    </row>
    <row r="1034" spans="5:19" hidden="1" x14ac:dyDescent="0.25">
      <c r="E1034" s="163"/>
      <c r="K1034" s="163"/>
      <c r="Q1034" s="163"/>
      <c r="R1034" s="163"/>
      <c r="S1034" s="163"/>
    </row>
    <row r="1035" spans="5:19" hidden="1" x14ac:dyDescent="0.25">
      <c r="E1035" s="163"/>
      <c r="K1035" s="163"/>
      <c r="Q1035" s="163"/>
      <c r="R1035" s="163"/>
      <c r="S1035" s="163"/>
    </row>
    <row r="1036" spans="5:19" hidden="1" x14ac:dyDescent="0.25">
      <c r="E1036" s="163"/>
      <c r="K1036" s="163"/>
      <c r="Q1036" s="163"/>
      <c r="R1036" s="163"/>
      <c r="S1036" s="163"/>
    </row>
    <row r="1037" spans="5:19" hidden="1" x14ac:dyDescent="0.25">
      <c r="E1037" s="163"/>
      <c r="K1037" s="163"/>
      <c r="Q1037" s="163"/>
      <c r="R1037" s="163"/>
      <c r="S1037" s="163"/>
    </row>
    <row r="1038" spans="5:19" hidden="1" x14ac:dyDescent="0.25">
      <c r="E1038" s="163"/>
      <c r="K1038" s="163"/>
      <c r="Q1038" s="163"/>
      <c r="R1038" s="163"/>
      <c r="S1038" s="163"/>
    </row>
    <row r="1039" spans="5:19" hidden="1" x14ac:dyDescent="0.25">
      <c r="E1039" s="163"/>
      <c r="K1039" s="163"/>
      <c r="Q1039" s="163"/>
      <c r="R1039" s="163"/>
      <c r="S1039" s="163"/>
    </row>
    <row r="1040" spans="5:19" hidden="1" x14ac:dyDescent="0.25">
      <c r="E1040" s="163"/>
      <c r="K1040" s="163"/>
      <c r="Q1040" s="163"/>
      <c r="R1040" s="163"/>
      <c r="S1040" s="163"/>
    </row>
    <row r="1041" spans="5:19" hidden="1" x14ac:dyDescent="0.25">
      <c r="E1041" s="163"/>
      <c r="K1041" s="163"/>
      <c r="Q1041" s="163"/>
      <c r="R1041" s="163"/>
      <c r="S1041" s="163"/>
    </row>
    <row r="1042" spans="5:19" hidden="1" x14ac:dyDescent="0.25">
      <c r="E1042" s="163"/>
      <c r="K1042" s="163"/>
      <c r="Q1042" s="163"/>
      <c r="R1042" s="163"/>
      <c r="S1042" s="163"/>
    </row>
    <row r="1043" spans="5:19" hidden="1" x14ac:dyDescent="0.25">
      <c r="E1043" s="163"/>
      <c r="K1043" s="163"/>
      <c r="Q1043" s="163"/>
      <c r="R1043" s="163"/>
      <c r="S1043" s="163"/>
    </row>
    <row r="1044" spans="5:19" hidden="1" x14ac:dyDescent="0.25">
      <c r="E1044" s="163"/>
      <c r="K1044" s="163"/>
      <c r="Q1044" s="163"/>
      <c r="R1044" s="163"/>
      <c r="S1044" s="163"/>
    </row>
    <row r="1045" spans="5:19" hidden="1" x14ac:dyDescent="0.25">
      <c r="E1045" s="163"/>
      <c r="K1045" s="163"/>
      <c r="Q1045" s="163"/>
      <c r="R1045" s="163"/>
      <c r="S1045" s="163"/>
    </row>
    <row r="1046" spans="5:19" hidden="1" x14ac:dyDescent="0.25">
      <c r="E1046" s="163"/>
      <c r="K1046" s="163"/>
      <c r="Q1046" s="163"/>
      <c r="R1046" s="163"/>
      <c r="S1046" s="163"/>
    </row>
    <row r="1047" spans="5:19" hidden="1" x14ac:dyDescent="0.25">
      <c r="E1047" s="163"/>
      <c r="K1047" s="163"/>
      <c r="Q1047" s="163"/>
      <c r="R1047" s="163"/>
      <c r="S1047" s="163"/>
    </row>
    <row r="1048" spans="5:19" hidden="1" x14ac:dyDescent="0.25">
      <c r="E1048" s="163"/>
      <c r="K1048" s="163"/>
      <c r="Q1048" s="163"/>
      <c r="R1048" s="163"/>
      <c r="S1048" s="163"/>
    </row>
    <row r="1049" spans="5:19" hidden="1" x14ac:dyDescent="0.25">
      <c r="E1049" s="163"/>
      <c r="K1049" s="163"/>
      <c r="Q1049" s="163"/>
      <c r="R1049" s="163"/>
      <c r="S1049" s="163"/>
    </row>
    <row r="1050" spans="5:19" hidden="1" x14ac:dyDescent="0.25">
      <c r="E1050" s="163"/>
      <c r="K1050" s="163"/>
      <c r="Q1050" s="163"/>
      <c r="R1050" s="163"/>
      <c r="S1050" s="163"/>
    </row>
    <row r="1051" spans="5:19" hidden="1" x14ac:dyDescent="0.25">
      <c r="E1051" s="163"/>
      <c r="K1051" s="163"/>
      <c r="Q1051" s="163"/>
      <c r="R1051" s="163"/>
      <c r="S1051" s="163"/>
    </row>
    <row r="1052" spans="5:19" hidden="1" x14ac:dyDescent="0.25">
      <c r="E1052" s="163"/>
      <c r="K1052" s="163"/>
      <c r="Q1052" s="163"/>
      <c r="R1052" s="163"/>
      <c r="S1052" s="163"/>
    </row>
    <row r="1053" spans="5:19" hidden="1" x14ac:dyDescent="0.25">
      <c r="E1053" s="163"/>
      <c r="K1053" s="163"/>
      <c r="Q1053" s="163"/>
      <c r="R1053" s="163"/>
      <c r="S1053" s="163"/>
    </row>
    <row r="1054" spans="5:19" hidden="1" x14ac:dyDescent="0.25">
      <c r="E1054" s="163"/>
      <c r="K1054" s="163"/>
      <c r="Q1054" s="163"/>
      <c r="R1054" s="163"/>
      <c r="S1054" s="163"/>
    </row>
    <row r="1055" spans="5:19" hidden="1" x14ac:dyDescent="0.25">
      <c r="E1055" s="163"/>
      <c r="K1055" s="163"/>
      <c r="Q1055" s="163"/>
      <c r="R1055" s="163"/>
      <c r="S1055" s="163"/>
    </row>
    <row r="1056" spans="5:19" hidden="1" x14ac:dyDescent="0.25">
      <c r="E1056" s="163"/>
      <c r="K1056" s="163"/>
      <c r="Q1056" s="163"/>
      <c r="R1056" s="163"/>
      <c r="S1056" s="163"/>
    </row>
    <row r="1057" spans="5:19" hidden="1" x14ac:dyDescent="0.25">
      <c r="E1057" s="163"/>
      <c r="K1057" s="163"/>
      <c r="Q1057" s="163"/>
      <c r="R1057" s="163"/>
      <c r="S1057" s="163"/>
    </row>
    <row r="1058" spans="5:19" hidden="1" x14ac:dyDescent="0.25">
      <c r="E1058" s="163"/>
      <c r="K1058" s="163"/>
      <c r="Q1058" s="163"/>
      <c r="R1058" s="163"/>
      <c r="S1058" s="163"/>
    </row>
    <row r="1059" spans="5:19" hidden="1" x14ac:dyDescent="0.25">
      <c r="E1059" s="163"/>
      <c r="K1059" s="163"/>
      <c r="Q1059" s="163"/>
      <c r="R1059" s="163"/>
      <c r="S1059" s="163"/>
    </row>
    <row r="1060" spans="5:19" hidden="1" x14ac:dyDescent="0.25">
      <c r="E1060" s="163"/>
      <c r="K1060" s="163"/>
      <c r="Q1060" s="163"/>
      <c r="R1060" s="163"/>
      <c r="S1060" s="163"/>
    </row>
    <row r="1061" spans="5:19" hidden="1" x14ac:dyDescent="0.25">
      <c r="E1061" s="163"/>
      <c r="K1061" s="163"/>
      <c r="Q1061" s="163"/>
      <c r="R1061" s="163"/>
      <c r="S1061" s="163"/>
    </row>
    <row r="1062" spans="5:19" hidden="1" x14ac:dyDescent="0.25">
      <c r="E1062" s="163"/>
      <c r="K1062" s="163"/>
      <c r="Q1062" s="163"/>
      <c r="R1062" s="163"/>
      <c r="S1062" s="163"/>
    </row>
    <row r="1063" spans="5:19" hidden="1" x14ac:dyDescent="0.25">
      <c r="E1063" s="163"/>
      <c r="K1063" s="163"/>
      <c r="Q1063" s="163"/>
      <c r="R1063" s="163"/>
      <c r="S1063" s="163"/>
    </row>
    <row r="1064" spans="5:19" hidden="1" x14ac:dyDescent="0.25">
      <c r="E1064" s="163"/>
      <c r="K1064" s="163"/>
      <c r="Q1064" s="163"/>
      <c r="R1064" s="163"/>
      <c r="S1064" s="163"/>
    </row>
    <row r="1065" spans="5:19" hidden="1" x14ac:dyDescent="0.25">
      <c r="E1065" s="163"/>
      <c r="K1065" s="163"/>
      <c r="Q1065" s="163"/>
      <c r="R1065" s="163"/>
      <c r="S1065" s="163"/>
    </row>
    <row r="1066" spans="5:19" hidden="1" x14ac:dyDescent="0.25">
      <c r="E1066" s="163"/>
      <c r="K1066" s="163"/>
      <c r="Q1066" s="163"/>
      <c r="R1066" s="163"/>
      <c r="S1066" s="163"/>
    </row>
    <row r="1067" spans="5:19" hidden="1" x14ac:dyDescent="0.25">
      <c r="E1067" s="163"/>
      <c r="K1067" s="163"/>
      <c r="Q1067" s="163"/>
      <c r="R1067" s="163"/>
      <c r="S1067" s="163"/>
    </row>
    <row r="1068" spans="5:19" hidden="1" x14ac:dyDescent="0.25">
      <c r="E1068" s="163"/>
      <c r="K1068" s="163"/>
      <c r="Q1068" s="163"/>
      <c r="R1068" s="163"/>
      <c r="S1068" s="163"/>
    </row>
    <row r="1069" spans="5:19" hidden="1" x14ac:dyDescent="0.25">
      <c r="E1069" s="163"/>
      <c r="K1069" s="163"/>
      <c r="Q1069" s="163"/>
      <c r="R1069" s="163"/>
      <c r="S1069" s="163"/>
    </row>
    <row r="1070" spans="5:19" hidden="1" x14ac:dyDescent="0.25">
      <c r="E1070" s="163"/>
      <c r="K1070" s="163"/>
      <c r="Q1070" s="163"/>
      <c r="R1070" s="163"/>
      <c r="S1070" s="163"/>
    </row>
    <row r="1071" spans="5:19" hidden="1" x14ac:dyDescent="0.25">
      <c r="E1071" s="163"/>
      <c r="K1071" s="163"/>
      <c r="Q1071" s="163"/>
      <c r="R1071" s="163"/>
      <c r="S1071" s="163"/>
    </row>
    <row r="1072" spans="5:19" hidden="1" x14ac:dyDescent="0.25">
      <c r="E1072" s="163"/>
      <c r="K1072" s="163"/>
      <c r="Q1072" s="163"/>
      <c r="R1072" s="163"/>
      <c r="S1072" s="163"/>
    </row>
    <row r="1073" spans="5:19" hidden="1" x14ac:dyDescent="0.25">
      <c r="E1073" s="163"/>
      <c r="K1073" s="163"/>
      <c r="Q1073" s="163"/>
      <c r="R1073" s="163"/>
      <c r="S1073" s="163"/>
    </row>
    <row r="1074" spans="5:19" hidden="1" x14ac:dyDescent="0.25">
      <c r="E1074" s="163"/>
      <c r="K1074" s="163"/>
      <c r="Q1074" s="163"/>
      <c r="R1074" s="163"/>
      <c r="S1074" s="163"/>
    </row>
    <row r="1075" spans="5:19" hidden="1" x14ac:dyDescent="0.25">
      <c r="E1075" s="163"/>
      <c r="K1075" s="163"/>
      <c r="Q1075" s="163"/>
      <c r="R1075" s="163"/>
      <c r="S1075" s="163"/>
    </row>
    <row r="1076" spans="5:19" hidden="1" x14ac:dyDescent="0.25">
      <c r="E1076" s="163"/>
      <c r="K1076" s="163"/>
      <c r="Q1076" s="163"/>
      <c r="R1076" s="163"/>
      <c r="S1076" s="163"/>
    </row>
    <row r="1077" spans="5:19" hidden="1" x14ac:dyDescent="0.25">
      <c r="E1077" s="163"/>
      <c r="K1077" s="163"/>
      <c r="Q1077" s="163"/>
      <c r="R1077" s="163"/>
      <c r="S1077" s="163"/>
    </row>
    <row r="1078" spans="5:19" hidden="1" x14ac:dyDescent="0.25">
      <c r="E1078" s="163"/>
      <c r="K1078" s="163"/>
      <c r="Q1078" s="163"/>
      <c r="R1078" s="163"/>
      <c r="S1078" s="163"/>
    </row>
    <row r="1079" spans="5:19" hidden="1" x14ac:dyDescent="0.25">
      <c r="E1079" s="163"/>
      <c r="K1079" s="163"/>
      <c r="Q1079" s="163"/>
      <c r="R1079" s="163"/>
      <c r="S1079" s="163"/>
    </row>
    <row r="1080" spans="5:19" hidden="1" x14ac:dyDescent="0.25">
      <c r="E1080" s="163"/>
      <c r="K1080" s="163"/>
      <c r="Q1080" s="163"/>
      <c r="R1080" s="163"/>
      <c r="S1080" s="163"/>
    </row>
    <row r="1081" spans="5:19" hidden="1" x14ac:dyDescent="0.25">
      <c r="E1081" s="163"/>
      <c r="K1081" s="163"/>
      <c r="Q1081" s="163"/>
      <c r="R1081" s="163"/>
      <c r="S1081" s="163"/>
    </row>
    <row r="1082" spans="5:19" hidden="1" x14ac:dyDescent="0.25">
      <c r="E1082" s="163"/>
      <c r="K1082" s="163"/>
      <c r="Q1082" s="163"/>
      <c r="R1082" s="163"/>
      <c r="S1082" s="163"/>
    </row>
    <row r="1083" spans="5:19" hidden="1" x14ac:dyDescent="0.25">
      <c r="E1083" s="163"/>
      <c r="K1083" s="163"/>
      <c r="Q1083" s="163"/>
      <c r="R1083" s="163"/>
      <c r="S1083" s="163"/>
    </row>
    <row r="1084" spans="5:19" hidden="1" x14ac:dyDescent="0.25">
      <c r="E1084" s="163"/>
      <c r="K1084" s="163"/>
      <c r="Q1084" s="163"/>
      <c r="R1084" s="163"/>
      <c r="S1084" s="163"/>
    </row>
    <row r="1085" spans="5:19" hidden="1" x14ac:dyDescent="0.25">
      <c r="E1085" s="163"/>
      <c r="K1085" s="163"/>
      <c r="Q1085" s="163"/>
      <c r="R1085" s="163"/>
      <c r="S1085" s="163"/>
    </row>
    <row r="1086" spans="5:19" hidden="1" x14ac:dyDescent="0.25">
      <c r="E1086" s="163"/>
      <c r="K1086" s="163"/>
      <c r="Q1086" s="163"/>
      <c r="R1086" s="163"/>
      <c r="S1086" s="163"/>
    </row>
    <row r="1087" spans="5:19" hidden="1" x14ac:dyDescent="0.25">
      <c r="E1087" s="163"/>
      <c r="K1087" s="163"/>
      <c r="Q1087" s="163"/>
      <c r="R1087" s="163"/>
      <c r="S1087" s="163"/>
    </row>
    <row r="1088" spans="5:19" hidden="1" x14ac:dyDescent="0.25">
      <c r="E1088" s="163"/>
      <c r="K1088" s="163"/>
      <c r="Q1088" s="163"/>
      <c r="R1088" s="163"/>
      <c r="S1088" s="163"/>
    </row>
    <row r="1089" spans="5:19" hidden="1" x14ac:dyDescent="0.25">
      <c r="E1089" s="163"/>
      <c r="K1089" s="163"/>
      <c r="Q1089" s="163"/>
      <c r="R1089" s="163"/>
      <c r="S1089" s="163"/>
    </row>
    <row r="1090" spans="5:19" hidden="1" x14ac:dyDescent="0.25">
      <c r="E1090" s="163"/>
      <c r="K1090" s="163"/>
      <c r="Q1090" s="163"/>
      <c r="R1090" s="163"/>
      <c r="S1090" s="163"/>
    </row>
    <row r="1091" spans="5:19" hidden="1" x14ac:dyDescent="0.25">
      <c r="E1091" s="163"/>
      <c r="K1091" s="163"/>
      <c r="Q1091" s="163"/>
      <c r="R1091" s="163"/>
      <c r="S1091" s="163"/>
    </row>
    <row r="1092" spans="5:19" hidden="1" x14ac:dyDescent="0.25">
      <c r="E1092" s="163"/>
      <c r="K1092" s="163"/>
      <c r="Q1092" s="163"/>
      <c r="R1092" s="163"/>
      <c r="S1092" s="163"/>
    </row>
    <row r="1093" spans="5:19" hidden="1" x14ac:dyDescent="0.25">
      <c r="E1093" s="163"/>
      <c r="K1093" s="163"/>
      <c r="Q1093" s="163"/>
      <c r="R1093" s="163"/>
      <c r="S1093" s="163"/>
    </row>
    <row r="1094" spans="5:19" hidden="1" x14ac:dyDescent="0.25">
      <c r="E1094" s="163"/>
      <c r="K1094" s="163"/>
      <c r="Q1094" s="163"/>
      <c r="R1094" s="163"/>
      <c r="S1094" s="163"/>
    </row>
    <row r="1095" spans="5:19" hidden="1" x14ac:dyDescent="0.25">
      <c r="E1095" s="163"/>
      <c r="K1095" s="163"/>
      <c r="Q1095" s="163"/>
      <c r="R1095" s="163"/>
      <c r="S1095" s="163"/>
    </row>
    <row r="1096" spans="5:19" hidden="1" x14ac:dyDescent="0.25">
      <c r="E1096" s="163"/>
      <c r="K1096" s="163"/>
      <c r="Q1096" s="163"/>
      <c r="R1096" s="163"/>
      <c r="S1096" s="163"/>
    </row>
    <row r="1097" spans="5:19" hidden="1" x14ac:dyDescent="0.25">
      <c r="E1097" s="163"/>
      <c r="K1097" s="163"/>
      <c r="Q1097" s="163"/>
      <c r="R1097" s="163"/>
      <c r="S1097" s="163"/>
    </row>
    <row r="1098" spans="5:19" hidden="1" x14ac:dyDescent="0.25">
      <c r="E1098" s="163"/>
      <c r="K1098" s="163"/>
      <c r="Q1098" s="163"/>
      <c r="R1098" s="163"/>
      <c r="S1098" s="163"/>
    </row>
    <row r="1099" spans="5:19" hidden="1" x14ac:dyDescent="0.25">
      <c r="E1099" s="163"/>
      <c r="K1099" s="163"/>
      <c r="Q1099" s="163"/>
      <c r="R1099" s="163"/>
      <c r="S1099" s="163"/>
    </row>
    <row r="1100" spans="5:19" hidden="1" x14ac:dyDescent="0.25">
      <c r="E1100" s="163"/>
      <c r="K1100" s="163"/>
      <c r="Q1100" s="163"/>
      <c r="R1100" s="163"/>
      <c r="S1100" s="163"/>
    </row>
    <row r="1101" spans="5:19" hidden="1" x14ac:dyDescent="0.25">
      <c r="E1101" s="163"/>
      <c r="K1101" s="163"/>
      <c r="Q1101" s="163"/>
      <c r="R1101" s="163"/>
      <c r="S1101" s="163"/>
    </row>
    <row r="1102" spans="5:19" hidden="1" x14ac:dyDescent="0.25">
      <c r="E1102" s="163"/>
      <c r="K1102" s="163"/>
      <c r="Q1102" s="163"/>
      <c r="R1102" s="163"/>
      <c r="S1102" s="163"/>
    </row>
    <row r="1103" spans="5:19" hidden="1" x14ac:dyDescent="0.25">
      <c r="E1103" s="163"/>
      <c r="K1103" s="163"/>
      <c r="Q1103" s="163"/>
      <c r="R1103" s="163"/>
      <c r="S1103" s="163"/>
    </row>
    <row r="1104" spans="5:19" hidden="1" x14ac:dyDescent="0.25">
      <c r="E1104" s="163"/>
      <c r="K1104" s="163"/>
      <c r="Q1104" s="163"/>
      <c r="R1104" s="163"/>
      <c r="S1104" s="163"/>
    </row>
    <row r="1105" spans="5:19" hidden="1" x14ac:dyDescent="0.25">
      <c r="E1105" s="163"/>
      <c r="K1105" s="163"/>
      <c r="Q1105" s="163"/>
      <c r="R1105" s="163"/>
      <c r="S1105" s="163"/>
    </row>
    <row r="1106" spans="5:19" hidden="1" x14ac:dyDescent="0.25">
      <c r="E1106" s="163"/>
      <c r="K1106" s="163"/>
      <c r="Q1106" s="163"/>
      <c r="R1106" s="163"/>
      <c r="S1106" s="163"/>
    </row>
    <row r="1107" spans="5:19" hidden="1" x14ac:dyDescent="0.25">
      <c r="E1107" s="163"/>
      <c r="K1107" s="163"/>
      <c r="Q1107" s="163"/>
      <c r="R1107" s="163"/>
      <c r="S1107" s="163"/>
    </row>
    <row r="1108" spans="5:19" hidden="1" x14ac:dyDescent="0.25">
      <c r="E1108" s="163"/>
      <c r="K1108" s="163"/>
      <c r="Q1108" s="163"/>
      <c r="R1108" s="163"/>
      <c r="S1108" s="163"/>
    </row>
    <row r="1109" spans="5:19" hidden="1" x14ac:dyDescent="0.25">
      <c r="E1109" s="163"/>
      <c r="K1109" s="163"/>
      <c r="Q1109" s="163"/>
      <c r="R1109" s="163"/>
      <c r="S1109" s="163"/>
    </row>
    <row r="1110" spans="5:19" hidden="1" x14ac:dyDescent="0.25">
      <c r="E1110" s="163"/>
      <c r="K1110" s="163"/>
      <c r="Q1110" s="163"/>
      <c r="R1110" s="163"/>
      <c r="S1110" s="163"/>
    </row>
    <row r="1111" spans="5:19" hidden="1" x14ac:dyDescent="0.25">
      <c r="E1111" s="163"/>
      <c r="K1111" s="163"/>
      <c r="Q1111" s="163"/>
      <c r="R1111" s="163"/>
      <c r="S1111" s="163"/>
    </row>
    <row r="1112" spans="5:19" hidden="1" x14ac:dyDescent="0.25">
      <c r="E1112" s="163"/>
      <c r="K1112" s="163"/>
      <c r="Q1112" s="163"/>
      <c r="R1112" s="163"/>
      <c r="S1112" s="163"/>
    </row>
    <row r="1113" spans="5:19" hidden="1" x14ac:dyDescent="0.25">
      <c r="E1113" s="163"/>
      <c r="K1113" s="163"/>
      <c r="Q1113" s="163"/>
      <c r="R1113" s="163"/>
      <c r="S1113" s="163"/>
    </row>
    <row r="1114" spans="5:19" hidden="1" x14ac:dyDescent="0.25">
      <c r="E1114" s="163"/>
      <c r="K1114" s="163"/>
      <c r="Q1114" s="163"/>
      <c r="R1114" s="163"/>
      <c r="S1114" s="163"/>
    </row>
    <row r="1115" spans="5:19" hidden="1" x14ac:dyDescent="0.25">
      <c r="E1115" s="163"/>
      <c r="K1115" s="163"/>
      <c r="Q1115" s="163"/>
      <c r="R1115" s="163"/>
      <c r="S1115" s="163"/>
    </row>
    <row r="1116" spans="5:19" hidden="1" x14ac:dyDescent="0.25">
      <c r="E1116" s="163"/>
      <c r="K1116" s="163"/>
      <c r="Q1116" s="163"/>
      <c r="R1116" s="163"/>
      <c r="S1116" s="163"/>
    </row>
    <row r="1117" spans="5:19" hidden="1" x14ac:dyDescent="0.25">
      <c r="E1117" s="163"/>
      <c r="K1117" s="163"/>
      <c r="Q1117" s="163"/>
      <c r="R1117" s="163"/>
      <c r="S1117" s="163"/>
    </row>
    <row r="1118" spans="5:19" hidden="1" x14ac:dyDescent="0.25">
      <c r="E1118" s="163"/>
      <c r="K1118" s="163"/>
      <c r="Q1118" s="163"/>
      <c r="R1118" s="163"/>
      <c r="S1118" s="163"/>
    </row>
    <row r="1119" spans="5:19" hidden="1" x14ac:dyDescent="0.25">
      <c r="E1119" s="163"/>
      <c r="K1119" s="163"/>
      <c r="Q1119" s="163"/>
      <c r="R1119" s="163"/>
      <c r="S1119" s="163"/>
    </row>
    <row r="1120" spans="5:19" hidden="1" x14ac:dyDescent="0.25">
      <c r="E1120" s="163"/>
      <c r="K1120" s="163"/>
      <c r="Q1120" s="163"/>
      <c r="R1120" s="163"/>
      <c r="S1120" s="163"/>
    </row>
    <row r="1121" spans="5:19" hidden="1" x14ac:dyDescent="0.25">
      <c r="E1121" s="163"/>
      <c r="K1121" s="163"/>
      <c r="Q1121" s="163"/>
      <c r="R1121" s="163"/>
      <c r="S1121" s="163"/>
    </row>
    <row r="1122" spans="5:19" hidden="1" x14ac:dyDescent="0.25">
      <c r="E1122" s="163"/>
      <c r="K1122" s="163"/>
      <c r="Q1122" s="163"/>
      <c r="R1122" s="163"/>
      <c r="S1122" s="163"/>
    </row>
    <row r="1123" spans="5:19" hidden="1" x14ac:dyDescent="0.25">
      <c r="E1123" s="163"/>
      <c r="K1123" s="163"/>
      <c r="Q1123" s="163"/>
      <c r="R1123" s="163"/>
      <c r="S1123" s="163"/>
    </row>
    <row r="1124" spans="5:19" hidden="1" x14ac:dyDescent="0.25">
      <c r="E1124" s="163"/>
      <c r="K1124" s="163"/>
      <c r="Q1124" s="163"/>
      <c r="R1124" s="163"/>
      <c r="S1124" s="163"/>
    </row>
    <row r="1125" spans="5:19" hidden="1" x14ac:dyDescent="0.25">
      <c r="E1125" s="163"/>
      <c r="K1125" s="163"/>
      <c r="Q1125" s="163"/>
      <c r="R1125" s="163"/>
      <c r="S1125" s="163"/>
    </row>
    <row r="1126" spans="5:19" hidden="1" x14ac:dyDescent="0.25">
      <c r="E1126" s="163"/>
      <c r="K1126" s="163"/>
      <c r="Q1126" s="163"/>
      <c r="R1126" s="163"/>
      <c r="S1126" s="163"/>
    </row>
    <row r="1127" spans="5:19" hidden="1" x14ac:dyDescent="0.25">
      <c r="E1127" s="163"/>
      <c r="K1127" s="163"/>
      <c r="Q1127" s="163"/>
      <c r="R1127" s="163"/>
      <c r="S1127" s="163"/>
    </row>
    <row r="1128" spans="5:19" hidden="1" x14ac:dyDescent="0.25">
      <c r="E1128" s="163"/>
      <c r="K1128" s="163"/>
      <c r="Q1128" s="163"/>
      <c r="R1128" s="163"/>
      <c r="S1128" s="163"/>
    </row>
    <row r="1129" spans="5:19" hidden="1" x14ac:dyDescent="0.25">
      <c r="E1129" s="163"/>
      <c r="K1129" s="163"/>
      <c r="Q1129" s="163"/>
      <c r="R1129" s="163"/>
      <c r="S1129" s="163"/>
    </row>
    <row r="1130" spans="5:19" hidden="1" x14ac:dyDescent="0.25">
      <c r="E1130" s="163"/>
      <c r="K1130" s="163"/>
      <c r="Q1130" s="163"/>
      <c r="R1130" s="163"/>
      <c r="S1130" s="163"/>
    </row>
    <row r="1131" spans="5:19" hidden="1" x14ac:dyDescent="0.25">
      <c r="E1131" s="163"/>
      <c r="K1131" s="163"/>
      <c r="Q1131" s="163"/>
      <c r="R1131" s="163"/>
      <c r="S1131" s="163"/>
    </row>
    <row r="1132" spans="5:19" hidden="1" x14ac:dyDescent="0.25">
      <c r="E1132" s="163"/>
      <c r="K1132" s="163"/>
      <c r="Q1132" s="163"/>
      <c r="R1132" s="163"/>
      <c r="S1132" s="163"/>
    </row>
    <row r="1133" spans="5:19" hidden="1" x14ac:dyDescent="0.25">
      <c r="E1133" s="163"/>
      <c r="K1133" s="163"/>
      <c r="Q1133" s="163"/>
      <c r="R1133" s="163"/>
      <c r="S1133" s="163"/>
    </row>
    <row r="1134" spans="5:19" hidden="1" x14ac:dyDescent="0.25">
      <c r="E1134" s="163"/>
      <c r="K1134" s="163"/>
      <c r="Q1134" s="163"/>
      <c r="R1134" s="163"/>
      <c r="S1134" s="163"/>
    </row>
    <row r="1135" spans="5:19" hidden="1" x14ac:dyDescent="0.25">
      <c r="E1135" s="163"/>
      <c r="K1135" s="163"/>
      <c r="Q1135" s="163"/>
      <c r="R1135" s="163"/>
      <c r="S1135" s="163"/>
    </row>
    <row r="1136" spans="5:19" hidden="1" x14ac:dyDescent="0.25">
      <c r="E1136" s="163"/>
      <c r="K1136" s="163"/>
      <c r="Q1136" s="163"/>
      <c r="R1136" s="163"/>
      <c r="S1136" s="163"/>
    </row>
    <row r="1137" spans="5:19" hidden="1" x14ac:dyDescent="0.25">
      <c r="E1137" s="163"/>
      <c r="K1137" s="163"/>
      <c r="Q1137" s="163"/>
      <c r="R1137" s="163"/>
      <c r="S1137" s="163"/>
    </row>
    <row r="1138" spans="5:19" hidden="1" x14ac:dyDescent="0.25">
      <c r="E1138" s="163"/>
      <c r="K1138" s="163"/>
      <c r="Q1138" s="163"/>
      <c r="R1138" s="163"/>
      <c r="S1138" s="163"/>
    </row>
    <row r="1139" spans="5:19" hidden="1" x14ac:dyDescent="0.25">
      <c r="E1139" s="163"/>
      <c r="K1139" s="163"/>
      <c r="Q1139" s="163"/>
      <c r="R1139" s="163"/>
      <c r="S1139" s="163"/>
    </row>
    <row r="1140" spans="5:19" hidden="1" x14ac:dyDescent="0.25">
      <c r="E1140" s="163"/>
      <c r="K1140" s="163"/>
      <c r="Q1140" s="163"/>
      <c r="R1140" s="163"/>
      <c r="S1140" s="163"/>
    </row>
    <row r="1141" spans="5:19" hidden="1" x14ac:dyDescent="0.25">
      <c r="E1141" s="163"/>
      <c r="K1141" s="163"/>
      <c r="Q1141" s="163"/>
      <c r="R1141" s="163"/>
      <c r="S1141" s="163"/>
    </row>
    <row r="1142" spans="5:19" hidden="1" x14ac:dyDescent="0.25">
      <c r="E1142" s="163"/>
      <c r="K1142" s="163"/>
      <c r="Q1142" s="163"/>
      <c r="R1142" s="163"/>
      <c r="S1142" s="163"/>
    </row>
    <row r="1143" spans="5:19" hidden="1" x14ac:dyDescent="0.25">
      <c r="E1143" s="163"/>
      <c r="K1143" s="163"/>
      <c r="Q1143" s="163"/>
      <c r="R1143" s="163"/>
      <c r="S1143" s="163"/>
    </row>
    <row r="1144" spans="5:19" hidden="1" x14ac:dyDescent="0.25">
      <c r="E1144" s="163"/>
      <c r="K1144" s="163"/>
      <c r="Q1144" s="163"/>
      <c r="R1144" s="163"/>
      <c r="S1144" s="163"/>
    </row>
    <row r="1145" spans="5:19" hidden="1" x14ac:dyDescent="0.25">
      <c r="E1145" s="163"/>
      <c r="K1145" s="163"/>
      <c r="Q1145" s="163"/>
      <c r="R1145" s="163"/>
      <c r="S1145" s="163"/>
    </row>
    <row r="1146" spans="5:19" hidden="1" x14ac:dyDescent="0.25">
      <c r="E1146" s="163"/>
      <c r="K1146" s="163"/>
      <c r="Q1146" s="163"/>
      <c r="R1146" s="163"/>
      <c r="S1146" s="163"/>
    </row>
    <row r="1147" spans="5:19" hidden="1" x14ac:dyDescent="0.25">
      <c r="E1147" s="163"/>
      <c r="K1147" s="163"/>
      <c r="Q1147" s="163"/>
      <c r="R1147" s="163"/>
      <c r="S1147" s="163"/>
    </row>
    <row r="1148" spans="5:19" hidden="1" x14ac:dyDescent="0.25">
      <c r="E1148" s="163"/>
      <c r="K1148" s="163"/>
      <c r="Q1148" s="163"/>
      <c r="R1148" s="163"/>
      <c r="S1148" s="163"/>
    </row>
    <row r="1149" spans="5:19" hidden="1" x14ac:dyDescent="0.25">
      <c r="E1149" s="163"/>
      <c r="K1149" s="163"/>
      <c r="Q1149" s="163"/>
      <c r="R1149" s="163"/>
      <c r="S1149" s="163"/>
    </row>
    <row r="1150" spans="5:19" hidden="1" x14ac:dyDescent="0.25">
      <c r="E1150" s="163"/>
      <c r="K1150" s="163"/>
      <c r="Q1150" s="163"/>
      <c r="R1150" s="163"/>
      <c r="S1150" s="163"/>
    </row>
    <row r="1151" spans="5:19" hidden="1" x14ac:dyDescent="0.25">
      <c r="E1151" s="163"/>
      <c r="K1151" s="163"/>
      <c r="Q1151" s="163"/>
      <c r="R1151" s="163"/>
      <c r="S1151" s="163"/>
    </row>
    <row r="1152" spans="5:19" hidden="1" x14ac:dyDescent="0.25">
      <c r="E1152" s="163"/>
      <c r="K1152" s="163"/>
      <c r="Q1152" s="163"/>
      <c r="R1152" s="163"/>
      <c r="S1152" s="163"/>
    </row>
    <row r="1153" spans="5:19" hidden="1" x14ac:dyDescent="0.25">
      <c r="E1153" s="163"/>
      <c r="K1153" s="163"/>
      <c r="Q1153" s="163"/>
      <c r="R1153" s="163"/>
      <c r="S1153" s="163"/>
    </row>
    <row r="1154" spans="5:19" hidden="1" x14ac:dyDescent="0.25">
      <c r="E1154" s="163"/>
      <c r="K1154" s="163"/>
      <c r="Q1154" s="163"/>
      <c r="R1154" s="163"/>
      <c r="S1154" s="163"/>
    </row>
    <row r="1155" spans="5:19" hidden="1" x14ac:dyDescent="0.25">
      <c r="E1155" s="163"/>
      <c r="K1155" s="163"/>
      <c r="Q1155" s="163"/>
      <c r="R1155" s="163"/>
      <c r="S1155" s="163"/>
    </row>
    <row r="1156" spans="5:19" hidden="1" x14ac:dyDescent="0.25">
      <c r="E1156" s="163"/>
      <c r="K1156" s="163"/>
      <c r="Q1156" s="163"/>
      <c r="R1156" s="163"/>
      <c r="S1156" s="163"/>
    </row>
    <row r="1157" spans="5:19" hidden="1" x14ac:dyDescent="0.25">
      <c r="E1157" s="163"/>
      <c r="K1157" s="163"/>
      <c r="Q1157" s="163"/>
      <c r="R1157" s="163"/>
      <c r="S1157" s="163"/>
    </row>
    <row r="1158" spans="5:19" hidden="1" x14ac:dyDescent="0.25">
      <c r="E1158" s="163"/>
      <c r="K1158" s="163"/>
      <c r="Q1158" s="163"/>
      <c r="R1158" s="163"/>
      <c r="S1158" s="163"/>
    </row>
    <row r="1159" spans="5:19" hidden="1" x14ac:dyDescent="0.25">
      <c r="E1159" s="163"/>
      <c r="K1159" s="163"/>
      <c r="Q1159" s="163"/>
      <c r="R1159" s="163"/>
      <c r="S1159" s="163"/>
    </row>
    <row r="1160" spans="5:19" hidden="1" x14ac:dyDescent="0.25">
      <c r="E1160" s="163"/>
      <c r="K1160" s="163"/>
      <c r="Q1160" s="163"/>
      <c r="R1160" s="163"/>
      <c r="S1160" s="163"/>
    </row>
    <row r="1161" spans="5:19" hidden="1" x14ac:dyDescent="0.25">
      <c r="E1161" s="163"/>
      <c r="K1161" s="163"/>
      <c r="Q1161" s="163"/>
      <c r="R1161" s="163"/>
      <c r="S1161" s="163"/>
    </row>
    <row r="1162" spans="5:19" hidden="1" x14ac:dyDescent="0.25">
      <c r="E1162" s="163"/>
      <c r="K1162" s="163"/>
      <c r="Q1162" s="163"/>
      <c r="R1162" s="163"/>
      <c r="S1162" s="163"/>
    </row>
    <row r="1163" spans="5:19" hidden="1" x14ac:dyDescent="0.25">
      <c r="E1163" s="163"/>
      <c r="K1163" s="163"/>
      <c r="Q1163" s="163"/>
      <c r="R1163" s="163"/>
      <c r="S1163" s="163"/>
    </row>
    <row r="1164" spans="5:19" hidden="1" x14ac:dyDescent="0.25">
      <c r="E1164" s="163"/>
      <c r="K1164" s="163"/>
      <c r="Q1164" s="163"/>
      <c r="R1164" s="163"/>
      <c r="S1164" s="163"/>
    </row>
    <row r="1165" spans="5:19" hidden="1" x14ac:dyDescent="0.25">
      <c r="E1165" s="163"/>
      <c r="K1165" s="163"/>
      <c r="Q1165" s="163"/>
      <c r="R1165" s="163"/>
      <c r="S1165" s="163"/>
    </row>
    <row r="1166" spans="5:19" hidden="1" x14ac:dyDescent="0.25">
      <c r="E1166" s="163"/>
      <c r="K1166" s="163"/>
      <c r="Q1166" s="163"/>
      <c r="R1166" s="163"/>
      <c r="S1166" s="163"/>
    </row>
    <row r="1167" spans="5:19" hidden="1" x14ac:dyDescent="0.25">
      <c r="E1167" s="163"/>
      <c r="K1167" s="163"/>
      <c r="Q1167" s="163"/>
      <c r="R1167" s="163"/>
      <c r="S1167" s="163"/>
    </row>
    <row r="1168" spans="5:19" hidden="1" x14ac:dyDescent="0.25">
      <c r="E1168" s="163"/>
      <c r="K1168" s="163"/>
      <c r="Q1168" s="163"/>
      <c r="R1168" s="163"/>
      <c r="S1168" s="163"/>
    </row>
    <row r="1169" spans="5:19" hidden="1" x14ac:dyDescent="0.25">
      <c r="E1169" s="163"/>
      <c r="K1169" s="163"/>
      <c r="Q1169" s="163"/>
      <c r="R1169" s="163"/>
      <c r="S1169" s="163"/>
    </row>
    <row r="1170" spans="5:19" hidden="1" x14ac:dyDescent="0.25">
      <c r="E1170" s="163"/>
      <c r="K1170" s="163"/>
      <c r="Q1170" s="163"/>
      <c r="R1170" s="163"/>
      <c r="S1170" s="163"/>
    </row>
    <row r="1171" spans="5:19" hidden="1" x14ac:dyDescent="0.25">
      <c r="E1171" s="163"/>
      <c r="K1171" s="163"/>
      <c r="Q1171" s="163"/>
      <c r="R1171" s="163"/>
      <c r="S1171" s="163"/>
    </row>
    <row r="1172" spans="5:19" hidden="1" x14ac:dyDescent="0.25">
      <c r="E1172" s="163"/>
      <c r="K1172" s="163"/>
      <c r="Q1172" s="163"/>
      <c r="R1172" s="163"/>
      <c r="S1172" s="163"/>
    </row>
    <row r="1173" spans="5:19" hidden="1" x14ac:dyDescent="0.25">
      <c r="E1173" s="163"/>
      <c r="K1173" s="163"/>
      <c r="Q1173" s="163"/>
      <c r="R1173" s="163"/>
      <c r="S1173" s="163"/>
    </row>
    <row r="1174" spans="5:19" hidden="1" x14ac:dyDescent="0.25">
      <c r="E1174" s="163"/>
      <c r="K1174" s="163"/>
      <c r="Q1174" s="163"/>
      <c r="R1174" s="163"/>
      <c r="S1174" s="163"/>
    </row>
    <row r="1175" spans="5:19" hidden="1" x14ac:dyDescent="0.25">
      <c r="E1175" s="163"/>
      <c r="K1175" s="163"/>
      <c r="Q1175" s="163"/>
      <c r="R1175" s="163"/>
      <c r="S1175" s="163"/>
    </row>
    <row r="1176" spans="5:19" hidden="1" x14ac:dyDescent="0.25">
      <c r="E1176" s="163"/>
      <c r="K1176" s="163"/>
      <c r="Q1176" s="163"/>
      <c r="R1176" s="163"/>
      <c r="S1176" s="163"/>
    </row>
    <row r="1177" spans="5:19" hidden="1" x14ac:dyDescent="0.25">
      <c r="E1177" s="163"/>
      <c r="K1177" s="163"/>
      <c r="Q1177" s="163"/>
      <c r="R1177" s="163"/>
      <c r="S1177" s="163"/>
    </row>
    <row r="1178" spans="5:19" hidden="1" x14ac:dyDescent="0.25">
      <c r="E1178" s="163"/>
      <c r="K1178" s="163"/>
      <c r="Q1178" s="163"/>
      <c r="R1178" s="163"/>
      <c r="S1178" s="163"/>
    </row>
    <row r="1179" spans="5:19" hidden="1" x14ac:dyDescent="0.25">
      <c r="E1179" s="163"/>
      <c r="K1179" s="163"/>
      <c r="Q1179" s="163"/>
      <c r="R1179" s="163"/>
      <c r="S1179" s="163"/>
    </row>
    <row r="1180" spans="5:19" hidden="1" x14ac:dyDescent="0.25">
      <c r="E1180" s="163"/>
      <c r="K1180" s="163"/>
      <c r="Q1180" s="163"/>
      <c r="R1180" s="163"/>
      <c r="S1180" s="163"/>
    </row>
    <row r="1181" spans="5:19" hidden="1" x14ac:dyDescent="0.25">
      <c r="E1181" s="163"/>
      <c r="K1181" s="163"/>
      <c r="Q1181" s="163"/>
      <c r="R1181" s="163"/>
      <c r="S1181" s="163"/>
    </row>
    <row r="1182" spans="5:19" hidden="1" x14ac:dyDescent="0.25">
      <c r="E1182" s="163"/>
      <c r="K1182" s="163"/>
      <c r="Q1182" s="163"/>
      <c r="R1182" s="163"/>
      <c r="S1182" s="163"/>
    </row>
    <row r="1183" spans="5:19" hidden="1" x14ac:dyDescent="0.25">
      <c r="E1183" s="163"/>
      <c r="K1183" s="163"/>
      <c r="Q1183" s="163"/>
      <c r="R1183" s="163"/>
      <c r="S1183" s="163"/>
    </row>
    <row r="1184" spans="5:19" hidden="1" x14ac:dyDescent="0.25">
      <c r="E1184" s="163"/>
      <c r="K1184" s="163"/>
      <c r="Q1184" s="163"/>
      <c r="R1184" s="163"/>
      <c r="S1184" s="163"/>
    </row>
    <row r="1185" spans="5:19" hidden="1" x14ac:dyDescent="0.25">
      <c r="E1185" s="163"/>
      <c r="K1185" s="163"/>
      <c r="Q1185" s="163"/>
      <c r="R1185" s="163"/>
      <c r="S1185" s="163"/>
    </row>
    <row r="1186" spans="5:19" hidden="1" x14ac:dyDescent="0.25">
      <c r="E1186" s="163"/>
      <c r="K1186" s="163"/>
      <c r="Q1186" s="163"/>
      <c r="R1186" s="163"/>
      <c r="S1186" s="163"/>
    </row>
    <row r="1187" spans="5:19" hidden="1" x14ac:dyDescent="0.25">
      <c r="E1187" s="163"/>
      <c r="K1187" s="163"/>
      <c r="Q1187" s="163"/>
      <c r="R1187" s="163"/>
      <c r="S1187" s="163"/>
    </row>
    <row r="1188" spans="5:19" hidden="1" x14ac:dyDescent="0.25">
      <c r="E1188" s="163"/>
      <c r="K1188" s="163"/>
      <c r="Q1188" s="163"/>
      <c r="R1188" s="163"/>
      <c r="S1188" s="163"/>
    </row>
    <row r="1189" spans="5:19" hidden="1" x14ac:dyDescent="0.25">
      <c r="E1189" s="163"/>
      <c r="K1189" s="163"/>
      <c r="Q1189" s="163"/>
      <c r="R1189" s="163"/>
      <c r="S1189" s="163"/>
    </row>
    <row r="1190" spans="5:19" hidden="1" x14ac:dyDescent="0.25">
      <c r="E1190" s="163"/>
      <c r="K1190" s="163"/>
      <c r="Q1190" s="163"/>
      <c r="R1190" s="163"/>
      <c r="S1190" s="163"/>
    </row>
    <row r="1191" spans="5:19" hidden="1" x14ac:dyDescent="0.25">
      <c r="E1191" s="163"/>
      <c r="K1191" s="163"/>
      <c r="Q1191" s="163"/>
      <c r="R1191" s="163"/>
      <c r="S1191" s="163"/>
    </row>
    <row r="1192" spans="5:19" hidden="1" x14ac:dyDescent="0.25">
      <c r="E1192" s="163"/>
      <c r="K1192" s="163"/>
      <c r="Q1192" s="163"/>
      <c r="R1192" s="163"/>
      <c r="S1192" s="163"/>
    </row>
    <row r="1193" spans="5:19" hidden="1" x14ac:dyDescent="0.25">
      <c r="E1193" s="163"/>
      <c r="K1193" s="163"/>
      <c r="Q1193" s="163"/>
      <c r="R1193" s="163"/>
      <c r="S1193" s="163"/>
    </row>
    <row r="1194" spans="5:19" hidden="1" x14ac:dyDescent="0.25">
      <c r="E1194" s="163"/>
      <c r="K1194" s="163"/>
      <c r="Q1194" s="163"/>
      <c r="R1194" s="163"/>
      <c r="S1194" s="163"/>
    </row>
    <row r="1195" spans="5:19" hidden="1" x14ac:dyDescent="0.25">
      <c r="E1195" s="163"/>
      <c r="K1195" s="163"/>
      <c r="Q1195" s="163"/>
      <c r="R1195" s="163"/>
      <c r="S1195" s="163"/>
    </row>
    <row r="1196" spans="5:19" hidden="1" x14ac:dyDescent="0.25">
      <c r="E1196" s="163"/>
      <c r="K1196" s="163"/>
      <c r="Q1196" s="163"/>
      <c r="R1196" s="163"/>
      <c r="S1196" s="163"/>
    </row>
    <row r="1197" spans="5:19" hidden="1" x14ac:dyDescent="0.25">
      <c r="E1197" s="163"/>
      <c r="K1197" s="163"/>
      <c r="Q1197" s="163"/>
      <c r="R1197" s="163"/>
      <c r="S1197" s="163"/>
    </row>
    <row r="1198" spans="5:19" hidden="1" x14ac:dyDescent="0.25">
      <c r="E1198" s="163"/>
      <c r="K1198" s="163"/>
      <c r="Q1198" s="163"/>
      <c r="R1198" s="163"/>
      <c r="S1198" s="163"/>
    </row>
    <row r="1199" spans="5:19" hidden="1" x14ac:dyDescent="0.25">
      <c r="E1199" s="163"/>
      <c r="K1199" s="163"/>
      <c r="Q1199" s="163"/>
      <c r="R1199" s="163"/>
      <c r="S1199" s="163"/>
    </row>
    <row r="1200" spans="5:19" hidden="1" x14ac:dyDescent="0.25">
      <c r="E1200" s="163"/>
      <c r="K1200" s="163"/>
      <c r="Q1200" s="163"/>
      <c r="R1200" s="163"/>
      <c r="S1200" s="163"/>
    </row>
    <row r="1201" spans="5:19" hidden="1" x14ac:dyDescent="0.25">
      <c r="E1201" s="163"/>
      <c r="K1201" s="163"/>
      <c r="Q1201" s="163"/>
      <c r="R1201" s="163"/>
      <c r="S1201" s="163"/>
    </row>
    <row r="1202" spans="5:19" hidden="1" x14ac:dyDescent="0.25">
      <c r="E1202" s="163"/>
      <c r="K1202" s="163"/>
      <c r="Q1202" s="163"/>
      <c r="R1202" s="163"/>
      <c r="S1202" s="163"/>
    </row>
    <row r="1203" spans="5:19" hidden="1" x14ac:dyDescent="0.25">
      <c r="E1203" s="163"/>
      <c r="K1203" s="163"/>
      <c r="Q1203" s="163"/>
      <c r="R1203" s="163"/>
      <c r="S1203" s="163"/>
    </row>
    <row r="1204" spans="5:19" hidden="1" x14ac:dyDescent="0.25">
      <c r="E1204" s="163"/>
      <c r="K1204" s="163"/>
      <c r="Q1204" s="163"/>
      <c r="R1204" s="163"/>
      <c r="S1204" s="163"/>
    </row>
    <row r="1205" spans="5:19" hidden="1" x14ac:dyDescent="0.25">
      <c r="E1205" s="163"/>
      <c r="K1205" s="163"/>
      <c r="Q1205" s="163"/>
      <c r="R1205" s="163"/>
      <c r="S1205" s="163"/>
    </row>
    <row r="1206" spans="5:19" hidden="1" x14ac:dyDescent="0.25">
      <c r="E1206" s="163"/>
      <c r="K1206" s="163"/>
      <c r="Q1206" s="163"/>
      <c r="R1206" s="163"/>
      <c r="S1206" s="163"/>
    </row>
    <row r="1207" spans="5:19" hidden="1" x14ac:dyDescent="0.25">
      <c r="E1207" s="163"/>
      <c r="K1207" s="163"/>
      <c r="Q1207" s="163"/>
      <c r="R1207" s="163"/>
      <c r="S1207" s="163"/>
    </row>
    <row r="1208" spans="5:19" hidden="1" x14ac:dyDescent="0.25">
      <c r="E1208" s="163"/>
      <c r="K1208" s="163"/>
      <c r="Q1208" s="163"/>
      <c r="R1208" s="163"/>
      <c r="S1208" s="163"/>
    </row>
    <row r="1209" spans="5:19" hidden="1" x14ac:dyDescent="0.25">
      <c r="E1209" s="163"/>
      <c r="K1209" s="163"/>
      <c r="Q1209" s="163"/>
      <c r="R1209" s="163"/>
      <c r="S1209" s="163"/>
    </row>
    <row r="1210" spans="5:19" hidden="1" x14ac:dyDescent="0.25">
      <c r="E1210" s="163"/>
      <c r="K1210" s="163"/>
      <c r="Q1210" s="163"/>
      <c r="R1210" s="163"/>
      <c r="S1210" s="163"/>
    </row>
    <row r="1211" spans="5:19" hidden="1" x14ac:dyDescent="0.25">
      <c r="E1211" s="163"/>
      <c r="K1211" s="163"/>
      <c r="Q1211" s="163"/>
      <c r="R1211" s="163"/>
      <c r="S1211" s="163"/>
    </row>
    <row r="1212" spans="5:19" hidden="1" x14ac:dyDescent="0.25">
      <c r="E1212" s="163"/>
      <c r="K1212" s="163"/>
      <c r="Q1212" s="163"/>
      <c r="R1212" s="163"/>
      <c r="S1212" s="163"/>
    </row>
    <row r="1213" spans="5:19" hidden="1" x14ac:dyDescent="0.25">
      <c r="E1213" s="163"/>
      <c r="K1213" s="163"/>
      <c r="Q1213" s="163"/>
      <c r="R1213" s="163"/>
      <c r="S1213" s="163"/>
    </row>
    <row r="1214" spans="5:19" hidden="1" x14ac:dyDescent="0.25">
      <c r="E1214" s="163"/>
      <c r="K1214" s="163"/>
      <c r="Q1214" s="163"/>
      <c r="R1214" s="163"/>
      <c r="S1214" s="163"/>
    </row>
    <row r="1215" spans="5:19" hidden="1" x14ac:dyDescent="0.25">
      <c r="E1215" s="163"/>
      <c r="K1215" s="163"/>
      <c r="Q1215" s="163"/>
      <c r="R1215" s="163"/>
      <c r="S1215" s="163"/>
    </row>
    <row r="1216" spans="5:19" hidden="1" x14ac:dyDescent="0.25">
      <c r="E1216" s="163"/>
      <c r="K1216" s="163"/>
      <c r="Q1216" s="163"/>
      <c r="R1216" s="163"/>
      <c r="S1216" s="163"/>
    </row>
    <row r="1217" spans="5:19" hidden="1" x14ac:dyDescent="0.25">
      <c r="E1217" s="163"/>
      <c r="K1217" s="163"/>
      <c r="Q1217" s="163"/>
      <c r="R1217" s="163"/>
      <c r="S1217" s="163"/>
    </row>
    <row r="1218" spans="5:19" hidden="1" x14ac:dyDescent="0.25">
      <c r="E1218" s="163"/>
      <c r="K1218" s="163"/>
      <c r="Q1218" s="163"/>
      <c r="R1218" s="163"/>
      <c r="S1218" s="163"/>
    </row>
    <row r="1219" spans="5:19" hidden="1" x14ac:dyDescent="0.25">
      <c r="E1219" s="163"/>
      <c r="K1219" s="163"/>
      <c r="Q1219" s="163"/>
      <c r="R1219" s="163"/>
      <c r="S1219" s="163"/>
    </row>
    <row r="1220" spans="5:19" hidden="1" x14ac:dyDescent="0.25">
      <c r="E1220" s="163"/>
      <c r="K1220" s="163"/>
      <c r="Q1220" s="163"/>
      <c r="R1220" s="163"/>
      <c r="S1220" s="163"/>
    </row>
    <row r="1221" spans="5:19" hidden="1" x14ac:dyDescent="0.25">
      <c r="E1221" s="163"/>
      <c r="K1221" s="163"/>
      <c r="Q1221" s="163"/>
      <c r="R1221" s="163"/>
      <c r="S1221" s="163"/>
    </row>
    <row r="1222" spans="5:19" hidden="1" x14ac:dyDescent="0.25">
      <c r="E1222" s="163"/>
      <c r="K1222" s="163"/>
      <c r="Q1222" s="163"/>
      <c r="R1222" s="163"/>
      <c r="S1222" s="163"/>
    </row>
    <row r="1223" spans="5:19" hidden="1" x14ac:dyDescent="0.25">
      <c r="E1223" s="163"/>
      <c r="K1223" s="163"/>
      <c r="Q1223" s="163"/>
      <c r="R1223" s="163"/>
      <c r="S1223" s="163"/>
    </row>
    <row r="1224" spans="5:19" hidden="1" x14ac:dyDescent="0.25">
      <c r="E1224" s="163"/>
      <c r="K1224" s="163"/>
      <c r="Q1224" s="163"/>
      <c r="R1224" s="163"/>
      <c r="S1224" s="163"/>
    </row>
    <row r="1225" spans="5:19" hidden="1" x14ac:dyDescent="0.25">
      <c r="E1225" s="163"/>
      <c r="K1225" s="163"/>
      <c r="Q1225" s="163"/>
      <c r="R1225" s="163"/>
      <c r="S1225" s="163"/>
    </row>
    <row r="1226" spans="5:19" hidden="1" x14ac:dyDescent="0.25">
      <c r="E1226" s="163"/>
      <c r="K1226" s="163"/>
      <c r="Q1226" s="163"/>
      <c r="R1226" s="163"/>
      <c r="S1226" s="163"/>
    </row>
    <row r="1227" spans="5:19" hidden="1" x14ac:dyDescent="0.25">
      <c r="E1227" s="163"/>
      <c r="K1227" s="163"/>
      <c r="Q1227" s="163"/>
      <c r="R1227" s="163"/>
      <c r="S1227" s="163"/>
    </row>
    <row r="1228" spans="5:19" hidden="1" x14ac:dyDescent="0.25">
      <c r="E1228" s="163"/>
      <c r="K1228" s="163"/>
      <c r="Q1228" s="163"/>
      <c r="R1228" s="163"/>
      <c r="S1228" s="163"/>
    </row>
    <row r="1229" spans="5:19" hidden="1" x14ac:dyDescent="0.25">
      <c r="E1229" s="163"/>
      <c r="K1229" s="163"/>
      <c r="Q1229" s="163"/>
      <c r="R1229" s="163"/>
      <c r="S1229" s="163"/>
    </row>
    <row r="1230" spans="5:19" hidden="1" x14ac:dyDescent="0.25">
      <c r="E1230" s="163"/>
      <c r="K1230" s="163"/>
      <c r="Q1230" s="163"/>
      <c r="R1230" s="163"/>
      <c r="S1230" s="163"/>
    </row>
    <row r="1231" spans="5:19" hidden="1" x14ac:dyDescent="0.25">
      <c r="E1231" s="163"/>
      <c r="K1231" s="163"/>
      <c r="Q1231" s="163"/>
      <c r="R1231" s="163"/>
      <c r="S1231" s="163"/>
    </row>
    <row r="1232" spans="5:19" hidden="1" x14ac:dyDescent="0.25">
      <c r="E1232" s="163"/>
      <c r="K1232" s="163"/>
      <c r="Q1232" s="163"/>
      <c r="R1232" s="163"/>
      <c r="S1232" s="163"/>
    </row>
    <row r="1233" spans="5:19" hidden="1" x14ac:dyDescent="0.25">
      <c r="E1233" s="163"/>
      <c r="K1233" s="163"/>
      <c r="Q1233" s="163"/>
      <c r="R1233" s="163"/>
      <c r="S1233" s="163"/>
    </row>
    <row r="1234" spans="5:19" hidden="1" x14ac:dyDescent="0.25">
      <c r="E1234" s="163"/>
      <c r="K1234" s="163"/>
      <c r="Q1234" s="163"/>
      <c r="R1234" s="163"/>
      <c r="S1234" s="163"/>
    </row>
    <row r="1235" spans="5:19" hidden="1" x14ac:dyDescent="0.25">
      <c r="E1235" s="163"/>
      <c r="K1235" s="163"/>
      <c r="Q1235" s="163"/>
      <c r="R1235" s="163"/>
      <c r="S1235" s="163"/>
    </row>
    <row r="1236" spans="5:19" hidden="1" x14ac:dyDescent="0.25">
      <c r="E1236" s="163"/>
      <c r="K1236" s="163"/>
      <c r="Q1236" s="163"/>
      <c r="R1236" s="163"/>
      <c r="S1236" s="163"/>
    </row>
    <row r="1237" spans="5:19" hidden="1" x14ac:dyDescent="0.25">
      <c r="E1237" s="163"/>
      <c r="K1237" s="163"/>
      <c r="Q1237" s="163"/>
      <c r="R1237" s="163"/>
      <c r="S1237" s="163"/>
    </row>
    <row r="1238" spans="5:19" hidden="1" x14ac:dyDescent="0.25">
      <c r="E1238" s="163"/>
      <c r="K1238" s="163"/>
      <c r="Q1238" s="163"/>
      <c r="R1238" s="163"/>
      <c r="S1238" s="163"/>
    </row>
    <row r="1239" spans="5:19" hidden="1" x14ac:dyDescent="0.25">
      <c r="E1239" s="163"/>
      <c r="K1239" s="163"/>
      <c r="Q1239" s="163"/>
      <c r="R1239" s="163"/>
      <c r="S1239" s="163"/>
    </row>
    <row r="1240" spans="5:19" hidden="1" x14ac:dyDescent="0.25">
      <c r="E1240" s="163"/>
      <c r="K1240" s="163"/>
      <c r="Q1240" s="163"/>
      <c r="R1240" s="163"/>
      <c r="S1240" s="163"/>
    </row>
    <row r="1241" spans="5:19" hidden="1" x14ac:dyDescent="0.25">
      <c r="E1241" s="163"/>
      <c r="K1241" s="163"/>
      <c r="Q1241" s="163"/>
      <c r="R1241" s="163"/>
      <c r="S1241" s="163"/>
    </row>
    <row r="1242" spans="5:19" hidden="1" x14ac:dyDescent="0.25">
      <c r="E1242" s="163"/>
      <c r="K1242" s="163"/>
      <c r="Q1242" s="163"/>
      <c r="R1242" s="163"/>
      <c r="S1242" s="163"/>
    </row>
    <row r="1243" spans="5:19" hidden="1" x14ac:dyDescent="0.25">
      <c r="E1243" s="163"/>
      <c r="K1243" s="163"/>
      <c r="Q1243" s="163"/>
      <c r="R1243" s="163"/>
      <c r="S1243" s="163"/>
    </row>
    <row r="1244" spans="5:19" hidden="1" x14ac:dyDescent="0.25">
      <c r="E1244" s="163"/>
      <c r="K1244" s="163"/>
      <c r="Q1244" s="163"/>
      <c r="R1244" s="163"/>
      <c r="S1244" s="163"/>
    </row>
    <row r="1245" spans="5:19" hidden="1" x14ac:dyDescent="0.25">
      <c r="E1245" s="163"/>
      <c r="K1245" s="163"/>
      <c r="Q1245" s="163"/>
      <c r="R1245" s="163"/>
      <c r="S1245" s="163"/>
    </row>
    <row r="1246" spans="5:19" hidden="1" x14ac:dyDescent="0.25">
      <c r="E1246" s="163"/>
      <c r="K1246" s="163"/>
      <c r="Q1246" s="163"/>
      <c r="R1246" s="163"/>
      <c r="S1246" s="163"/>
    </row>
    <row r="1247" spans="5:19" hidden="1" x14ac:dyDescent="0.25">
      <c r="E1247" s="163"/>
      <c r="K1247" s="163"/>
      <c r="Q1247" s="163"/>
      <c r="R1247" s="163"/>
      <c r="S1247" s="163"/>
    </row>
    <row r="1248" spans="5:19" hidden="1" x14ac:dyDescent="0.25">
      <c r="E1248" s="163"/>
      <c r="K1248" s="163"/>
      <c r="Q1248" s="163"/>
      <c r="R1248" s="163"/>
      <c r="S1248" s="163"/>
    </row>
    <row r="1249" spans="5:19" hidden="1" x14ac:dyDescent="0.25">
      <c r="E1249" s="163"/>
      <c r="K1249" s="163"/>
      <c r="Q1249" s="163"/>
      <c r="R1249" s="163"/>
      <c r="S1249" s="163"/>
    </row>
    <row r="1250" spans="5:19" hidden="1" x14ac:dyDescent="0.25">
      <c r="E1250" s="163"/>
      <c r="K1250" s="163"/>
      <c r="Q1250" s="163"/>
      <c r="R1250" s="163"/>
      <c r="S1250" s="163"/>
    </row>
    <row r="1251" spans="5:19" hidden="1" x14ac:dyDescent="0.25">
      <c r="E1251" s="163"/>
      <c r="K1251" s="163"/>
      <c r="Q1251" s="163"/>
      <c r="R1251" s="163"/>
      <c r="S1251" s="163"/>
    </row>
    <row r="1252" spans="5:19" hidden="1" x14ac:dyDescent="0.25">
      <c r="E1252" s="163"/>
      <c r="K1252" s="163"/>
      <c r="Q1252" s="163"/>
      <c r="R1252" s="163"/>
      <c r="S1252" s="163"/>
    </row>
    <row r="1253" spans="5:19" hidden="1" x14ac:dyDescent="0.25">
      <c r="E1253" s="163"/>
      <c r="K1253" s="163"/>
      <c r="Q1253" s="163"/>
      <c r="R1253" s="163"/>
      <c r="S1253" s="163"/>
    </row>
    <row r="1254" spans="5:19" hidden="1" x14ac:dyDescent="0.25">
      <c r="E1254" s="163"/>
      <c r="K1254" s="163"/>
      <c r="Q1254" s="163"/>
      <c r="R1254" s="163"/>
      <c r="S1254" s="163"/>
    </row>
    <row r="1255" spans="5:19" hidden="1" x14ac:dyDescent="0.25">
      <c r="E1255" s="163"/>
      <c r="K1255" s="163"/>
      <c r="Q1255" s="163"/>
      <c r="R1255" s="163"/>
      <c r="S1255" s="163"/>
    </row>
    <row r="1256" spans="5:19" hidden="1" x14ac:dyDescent="0.25">
      <c r="E1256" s="163"/>
      <c r="K1256" s="163"/>
      <c r="Q1256" s="163"/>
      <c r="R1256" s="163"/>
      <c r="S1256" s="163"/>
    </row>
    <row r="1257" spans="5:19" hidden="1" x14ac:dyDescent="0.25">
      <c r="E1257" s="163"/>
      <c r="K1257" s="163"/>
      <c r="Q1257" s="163"/>
      <c r="R1257" s="163"/>
      <c r="S1257" s="163"/>
    </row>
    <row r="1258" spans="5:19" hidden="1" x14ac:dyDescent="0.25">
      <c r="E1258" s="163"/>
      <c r="K1258" s="163"/>
      <c r="Q1258" s="163"/>
      <c r="R1258" s="163"/>
      <c r="S1258" s="163"/>
    </row>
    <row r="1259" spans="5:19" hidden="1" x14ac:dyDescent="0.25">
      <c r="E1259" s="163"/>
      <c r="K1259" s="163"/>
      <c r="Q1259" s="163"/>
      <c r="R1259" s="163"/>
      <c r="S1259" s="163"/>
    </row>
    <row r="1260" spans="5:19" hidden="1" x14ac:dyDescent="0.25">
      <c r="E1260" s="163"/>
      <c r="K1260" s="163"/>
      <c r="Q1260" s="163"/>
      <c r="R1260" s="163"/>
      <c r="S1260" s="163"/>
    </row>
    <row r="1261" spans="5:19" hidden="1" x14ac:dyDescent="0.25">
      <c r="E1261" s="163"/>
      <c r="K1261" s="163"/>
      <c r="Q1261" s="163"/>
      <c r="R1261" s="163"/>
      <c r="S1261" s="163"/>
    </row>
    <row r="1262" spans="5:19" hidden="1" x14ac:dyDescent="0.25">
      <c r="E1262" s="163"/>
      <c r="K1262" s="163"/>
      <c r="Q1262" s="163"/>
      <c r="R1262" s="163"/>
      <c r="S1262" s="163"/>
    </row>
    <row r="1263" spans="5:19" hidden="1" x14ac:dyDescent="0.25">
      <c r="E1263" s="163"/>
      <c r="K1263" s="163"/>
      <c r="Q1263" s="163"/>
      <c r="R1263" s="163"/>
      <c r="S1263" s="163"/>
    </row>
    <row r="1264" spans="5:19" hidden="1" x14ac:dyDescent="0.25">
      <c r="E1264" s="163"/>
      <c r="K1264" s="163"/>
      <c r="Q1264" s="163"/>
      <c r="R1264" s="163"/>
      <c r="S1264" s="163"/>
    </row>
    <row r="1265" spans="5:19" hidden="1" x14ac:dyDescent="0.25">
      <c r="E1265" s="163"/>
      <c r="K1265" s="163"/>
      <c r="Q1265" s="163"/>
      <c r="R1265" s="163"/>
      <c r="S1265" s="163"/>
    </row>
    <row r="1266" spans="5:19" hidden="1" x14ac:dyDescent="0.25">
      <c r="E1266" s="163"/>
      <c r="K1266" s="163"/>
      <c r="Q1266" s="163"/>
      <c r="R1266" s="163"/>
      <c r="S1266" s="163"/>
    </row>
    <row r="1267" spans="5:19" hidden="1" x14ac:dyDescent="0.25">
      <c r="E1267" s="163"/>
      <c r="K1267" s="163"/>
      <c r="Q1267" s="163"/>
      <c r="R1267" s="163"/>
      <c r="S1267" s="163"/>
    </row>
    <row r="1268" spans="5:19" hidden="1" x14ac:dyDescent="0.25">
      <c r="E1268" s="163"/>
      <c r="K1268" s="163"/>
      <c r="Q1268" s="163"/>
      <c r="R1268" s="163"/>
      <c r="S1268" s="163"/>
    </row>
    <row r="1269" spans="5:19" hidden="1" x14ac:dyDescent="0.25">
      <c r="E1269" s="163"/>
      <c r="K1269" s="163"/>
      <c r="Q1269" s="163"/>
      <c r="R1269" s="163"/>
      <c r="S1269" s="163"/>
    </row>
    <row r="1270" spans="5:19" hidden="1" x14ac:dyDescent="0.25">
      <c r="E1270" s="163"/>
      <c r="K1270" s="163"/>
      <c r="Q1270" s="163"/>
      <c r="R1270" s="163"/>
      <c r="S1270" s="163"/>
    </row>
    <row r="1271" spans="5:19" hidden="1" x14ac:dyDescent="0.25">
      <c r="E1271" s="163"/>
      <c r="K1271" s="163"/>
      <c r="Q1271" s="163"/>
      <c r="R1271" s="163"/>
      <c r="S1271" s="163"/>
    </row>
    <row r="1272" spans="5:19" hidden="1" x14ac:dyDescent="0.25">
      <c r="E1272" s="163"/>
      <c r="K1272" s="163"/>
      <c r="Q1272" s="163"/>
      <c r="R1272" s="163"/>
      <c r="S1272" s="163"/>
    </row>
    <row r="1273" spans="5:19" hidden="1" x14ac:dyDescent="0.25">
      <c r="E1273" s="163"/>
      <c r="K1273" s="163"/>
      <c r="Q1273" s="163"/>
      <c r="R1273" s="163"/>
      <c r="S1273" s="163"/>
    </row>
    <row r="1274" spans="5:19" hidden="1" x14ac:dyDescent="0.25">
      <c r="E1274" s="163"/>
      <c r="K1274" s="163"/>
      <c r="Q1274" s="163"/>
      <c r="R1274" s="163"/>
      <c r="S1274" s="163"/>
    </row>
    <row r="1275" spans="5:19" hidden="1" x14ac:dyDescent="0.25">
      <c r="E1275" s="163"/>
      <c r="K1275" s="163"/>
      <c r="Q1275" s="163"/>
      <c r="R1275" s="163"/>
      <c r="S1275" s="163"/>
    </row>
    <row r="1276" spans="5:19" hidden="1" x14ac:dyDescent="0.25">
      <c r="E1276" s="163"/>
      <c r="K1276" s="163"/>
      <c r="Q1276" s="163"/>
      <c r="R1276" s="163"/>
      <c r="S1276" s="163"/>
    </row>
    <row r="1277" spans="5:19" hidden="1" x14ac:dyDescent="0.25">
      <c r="E1277" s="163"/>
      <c r="K1277" s="163"/>
      <c r="Q1277" s="163"/>
      <c r="R1277" s="163"/>
      <c r="S1277" s="163"/>
    </row>
    <row r="1278" spans="5:19" hidden="1" x14ac:dyDescent="0.25">
      <c r="E1278" s="163"/>
      <c r="K1278" s="163"/>
      <c r="Q1278" s="163"/>
      <c r="R1278" s="163"/>
      <c r="S1278" s="163"/>
    </row>
    <row r="1279" spans="5:19" hidden="1" x14ac:dyDescent="0.25">
      <c r="E1279" s="163"/>
      <c r="K1279" s="163"/>
      <c r="Q1279" s="163"/>
      <c r="R1279" s="163"/>
      <c r="S1279" s="163"/>
    </row>
    <row r="1280" spans="5:19" hidden="1" x14ac:dyDescent="0.25">
      <c r="E1280" s="163"/>
      <c r="K1280" s="163"/>
      <c r="Q1280" s="163"/>
      <c r="R1280" s="163"/>
      <c r="S1280" s="163"/>
    </row>
    <row r="1281" spans="5:19" hidden="1" x14ac:dyDescent="0.25">
      <c r="E1281" s="163"/>
      <c r="K1281" s="163"/>
      <c r="Q1281" s="163"/>
      <c r="R1281" s="163"/>
      <c r="S1281" s="163"/>
    </row>
    <row r="1282" spans="5:19" hidden="1" x14ac:dyDescent="0.25">
      <c r="E1282" s="163"/>
      <c r="K1282" s="163"/>
      <c r="Q1282" s="163"/>
      <c r="R1282" s="163"/>
      <c r="S1282" s="163"/>
    </row>
    <row r="1283" spans="5:19" hidden="1" x14ac:dyDescent="0.25">
      <c r="E1283" s="163"/>
      <c r="K1283" s="163"/>
      <c r="Q1283" s="163"/>
      <c r="R1283" s="163"/>
      <c r="S1283" s="163"/>
    </row>
    <row r="1284" spans="5:19" hidden="1" x14ac:dyDescent="0.25">
      <c r="E1284" s="163"/>
      <c r="K1284" s="163"/>
      <c r="Q1284" s="163"/>
      <c r="R1284" s="163"/>
      <c r="S1284" s="163"/>
    </row>
    <row r="1285" spans="5:19" hidden="1" x14ac:dyDescent="0.25">
      <c r="E1285" s="163"/>
      <c r="K1285" s="163"/>
      <c r="Q1285" s="163"/>
      <c r="R1285" s="163"/>
      <c r="S1285" s="163"/>
    </row>
    <row r="1286" spans="5:19" hidden="1" x14ac:dyDescent="0.25">
      <c r="E1286" s="163"/>
      <c r="K1286" s="163"/>
      <c r="Q1286" s="163"/>
      <c r="R1286" s="163"/>
      <c r="S1286" s="163"/>
    </row>
    <row r="1287" spans="5:19" hidden="1" x14ac:dyDescent="0.25">
      <c r="E1287" s="163"/>
      <c r="K1287" s="163"/>
      <c r="Q1287" s="163"/>
      <c r="R1287" s="163"/>
      <c r="S1287" s="163"/>
    </row>
    <row r="1288" spans="5:19" hidden="1" x14ac:dyDescent="0.25">
      <c r="E1288" s="163"/>
      <c r="K1288" s="163"/>
      <c r="Q1288" s="163"/>
      <c r="R1288" s="163"/>
      <c r="S1288" s="163"/>
    </row>
    <row r="1289" spans="5:19" hidden="1" x14ac:dyDescent="0.25">
      <c r="E1289" s="163"/>
      <c r="K1289" s="163"/>
      <c r="Q1289" s="163"/>
      <c r="R1289" s="163"/>
      <c r="S1289" s="163"/>
    </row>
    <row r="1290" spans="5:19" hidden="1" x14ac:dyDescent="0.25">
      <c r="E1290" s="163"/>
      <c r="K1290" s="163"/>
      <c r="Q1290" s="163"/>
      <c r="R1290" s="163"/>
      <c r="S1290" s="163"/>
    </row>
    <row r="1291" spans="5:19" hidden="1" x14ac:dyDescent="0.25">
      <c r="E1291" s="163"/>
      <c r="K1291" s="163"/>
      <c r="Q1291" s="163"/>
      <c r="R1291" s="163"/>
      <c r="S1291" s="163"/>
    </row>
    <row r="1292" spans="5:19" hidden="1" x14ac:dyDescent="0.25">
      <c r="E1292" s="163"/>
      <c r="K1292" s="163"/>
      <c r="Q1292" s="163"/>
      <c r="R1292" s="163"/>
      <c r="S1292" s="163"/>
    </row>
    <row r="1293" spans="5:19" hidden="1" x14ac:dyDescent="0.25">
      <c r="E1293" s="163"/>
      <c r="K1293" s="163"/>
      <c r="Q1293" s="163"/>
      <c r="R1293" s="163"/>
      <c r="S1293" s="163"/>
    </row>
    <row r="1294" spans="5:19" hidden="1" x14ac:dyDescent="0.25">
      <c r="E1294" s="163"/>
      <c r="K1294" s="163"/>
      <c r="Q1294" s="163"/>
      <c r="R1294" s="163"/>
      <c r="S1294" s="163"/>
    </row>
    <row r="1295" spans="5:19" hidden="1" x14ac:dyDescent="0.25">
      <c r="E1295" s="163"/>
      <c r="K1295" s="163"/>
      <c r="Q1295" s="163"/>
      <c r="R1295" s="163"/>
      <c r="S1295" s="163"/>
    </row>
    <row r="1296" spans="5:19" hidden="1" x14ac:dyDescent="0.25">
      <c r="E1296" s="163"/>
      <c r="K1296" s="163"/>
      <c r="Q1296" s="163"/>
      <c r="R1296" s="163"/>
      <c r="S1296" s="163"/>
    </row>
    <row r="1297" spans="5:19" hidden="1" x14ac:dyDescent="0.25">
      <c r="E1297" s="163"/>
      <c r="K1297" s="163"/>
      <c r="Q1297" s="163"/>
      <c r="R1297" s="163"/>
      <c r="S1297" s="163"/>
    </row>
    <row r="1298" spans="5:19" hidden="1" x14ac:dyDescent="0.25">
      <c r="E1298" s="163"/>
      <c r="K1298" s="163"/>
      <c r="Q1298" s="163"/>
      <c r="R1298" s="163"/>
      <c r="S1298" s="163"/>
    </row>
    <row r="1299" spans="5:19" hidden="1" x14ac:dyDescent="0.25">
      <c r="E1299" s="163"/>
      <c r="K1299" s="163"/>
      <c r="Q1299" s="163"/>
      <c r="R1299" s="163"/>
      <c r="S1299" s="163"/>
    </row>
    <row r="1300" spans="5:19" hidden="1" x14ac:dyDescent="0.25">
      <c r="E1300" s="163"/>
      <c r="K1300" s="163"/>
      <c r="Q1300" s="163"/>
      <c r="R1300" s="163"/>
      <c r="S1300" s="163"/>
    </row>
    <row r="1301" spans="5:19" hidden="1" x14ac:dyDescent="0.25">
      <c r="E1301" s="163"/>
      <c r="K1301" s="163"/>
      <c r="Q1301" s="163"/>
      <c r="R1301" s="163"/>
      <c r="S1301" s="163"/>
    </row>
    <row r="1302" spans="5:19" hidden="1" x14ac:dyDescent="0.25">
      <c r="E1302" s="163"/>
      <c r="K1302" s="163"/>
      <c r="Q1302" s="163"/>
      <c r="R1302" s="163"/>
      <c r="S1302" s="163"/>
    </row>
    <row r="1303" spans="5:19" hidden="1" x14ac:dyDescent="0.25">
      <c r="E1303" s="163"/>
      <c r="K1303" s="163"/>
      <c r="Q1303" s="163"/>
      <c r="R1303" s="163"/>
      <c r="S1303" s="163"/>
    </row>
    <row r="1304" spans="5:19" hidden="1" x14ac:dyDescent="0.25">
      <c r="E1304" s="163"/>
      <c r="K1304" s="163"/>
      <c r="Q1304" s="163"/>
      <c r="R1304" s="163"/>
      <c r="S1304" s="163"/>
    </row>
    <row r="1305" spans="5:19" hidden="1" x14ac:dyDescent="0.25">
      <c r="E1305" s="163"/>
      <c r="K1305" s="163"/>
      <c r="Q1305" s="163"/>
      <c r="R1305" s="163"/>
      <c r="S1305" s="163"/>
    </row>
    <row r="1306" spans="5:19" hidden="1" x14ac:dyDescent="0.25">
      <c r="E1306" s="163"/>
      <c r="K1306" s="163"/>
      <c r="Q1306" s="163"/>
      <c r="R1306" s="163"/>
      <c r="S1306" s="163"/>
    </row>
    <row r="1307" spans="5:19" hidden="1" x14ac:dyDescent="0.25">
      <c r="E1307" s="163"/>
      <c r="K1307" s="163"/>
      <c r="Q1307" s="163"/>
      <c r="R1307" s="163"/>
      <c r="S1307" s="163"/>
    </row>
    <row r="1308" spans="5:19" hidden="1" x14ac:dyDescent="0.25">
      <c r="E1308" s="163"/>
      <c r="K1308" s="163"/>
      <c r="Q1308" s="163"/>
      <c r="R1308" s="163"/>
      <c r="S1308" s="163"/>
    </row>
    <row r="1309" spans="5:19" hidden="1" x14ac:dyDescent="0.25">
      <c r="E1309" s="163"/>
      <c r="K1309" s="163"/>
      <c r="Q1309" s="163"/>
      <c r="R1309" s="163"/>
      <c r="S1309" s="163"/>
    </row>
    <row r="1310" spans="5:19" hidden="1" x14ac:dyDescent="0.25">
      <c r="E1310" s="163"/>
      <c r="K1310" s="163"/>
      <c r="Q1310" s="163"/>
      <c r="R1310" s="163"/>
      <c r="S1310" s="163"/>
    </row>
    <row r="1311" spans="5:19" hidden="1" x14ac:dyDescent="0.25">
      <c r="E1311" s="163"/>
      <c r="K1311" s="163"/>
      <c r="Q1311" s="163"/>
      <c r="R1311" s="163"/>
      <c r="S1311" s="163"/>
    </row>
    <row r="1312" spans="5:19" hidden="1" x14ac:dyDescent="0.25">
      <c r="E1312" s="163"/>
      <c r="K1312" s="163"/>
      <c r="Q1312" s="163"/>
      <c r="R1312" s="163"/>
      <c r="S1312" s="163"/>
    </row>
    <row r="1313" spans="5:19" hidden="1" x14ac:dyDescent="0.25">
      <c r="E1313" s="163"/>
      <c r="K1313" s="163"/>
      <c r="Q1313" s="163"/>
      <c r="R1313" s="163"/>
      <c r="S1313" s="163"/>
    </row>
    <row r="1314" spans="5:19" hidden="1" x14ac:dyDescent="0.25">
      <c r="E1314" s="163"/>
      <c r="K1314" s="163"/>
      <c r="Q1314" s="163"/>
      <c r="R1314" s="163"/>
      <c r="S1314" s="163"/>
    </row>
    <row r="1315" spans="5:19" hidden="1" x14ac:dyDescent="0.25">
      <c r="E1315" s="163"/>
      <c r="K1315" s="163"/>
      <c r="Q1315" s="163"/>
      <c r="R1315" s="163"/>
      <c r="S1315" s="163"/>
    </row>
    <row r="1316" spans="5:19" hidden="1" x14ac:dyDescent="0.25">
      <c r="E1316" s="163"/>
      <c r="K1316" s="163"/>
      <c r="Q1316" s="163"/>
      <c r="R1316" s="163"/>
      <c r="S1316" s="163"/>
    </row>
    <row r="1317" spans="5:19" hidden="1" x14ac:dyDescent="0.25">
      <c r="E1317" s="163"/>
      <c r="K1317" s="163"/>
      <c r="Q1317" s="163"/>
      <c r="R1317" s="163"/>
      <c r="S1317" s="163"/>
    </row>
    <row r="1318" spans="5:19" hidden="1" x14ac:dyDescent="0.25">
      <c r="E1318" s="163"/>
      <c r="K1318" s="163"/>
      <c r="Q1318" s="163"/>
      <c r="R1318" s="163"/>
      <c r="S1318" s="163"/>
    </row>
    <row r="1319" spans="5:19" hidden="1" x14ac:dyDescent="0.25">
      <c r="E1319" s="163"/>
      <c r="K1319" s="163"/>
      <c r="Q1319" s="163"/>
      <c r="R1319" s="163"/>
      <c r="S1319" s="163"/>
    </row>
    <row r="1320" spans="5:19" hidden="1" x14ac:dyDescent="0.25">
      <c r="E1320" s="163"/>
      <c r="K1320" s="163"/>
      <c r="Q1320" s="163"/>
      <c r="R1320" s="163"/>
      <c r="S1320" s="163"/>
    </row>
    <row r="1321" spans="5:19" hidden="1" x14ac:dyDescent="0.25">
      <c r="E1321" s="163"/>
      <c r="K1321" s="163"/>
      <c r="Q1321" s="163"/>
      <c r="R1321" s="163"/>
      <c r="S1321" s="163"/>
    </row>
    <row r="1322" spans="5:19" hidden="1" x14ac:dyDescent="0.25">
      <c r="E1322" s="163"/>
      <c r="K1322" s="163"/>
      <c r="Q1322" s="163"/>
      <c r="R1322" s="163"/>
      <c r="S1322" s="163"/>
    </row>
    <row r="1323" spans="5:19" hidden="1" x14ac:dyDescent="0.25">
      <c r="E1323" s="163"/>
      <c r="K1323" s="163"/>
      <c r="Q1323" s="163"/>
      <c r="R1323" s="163"/>
      <c r="S1323" s="163"/>
    </row>
    <row r="1324" spans="5:19" hidden="1" x14ac:dyDescent="0.25">
      <c r="E1324" s="163"/>
      <c r="K1324" s="163"/>
      <c r="Q1324" s="163"/>
      <c r="R1324" s="163"/>
      <c r="S1324" s="163"/>
    </row>
    <row r="1325" spans="5:19" hidden="1" x14ac:dyDescent="0.25">
      <c r="E1325" s="163"/>
      <c r="K1325" s="163"/>
      <c r="Q1325" s="163"/>
      <c r="R1325" s="163"/>
      <c r="S1325" s="163"/>
    </row>
    <row r="1326" spans="5:19" hidden="1" x14ac:dyDescent="0.25">
      <c r="E1326" s="163"/>
      <c r="K1326" s="163"/>
      <c r="Q1326" s="163"/>
      <c r="R1326" s="163"/>
      <c r="S1326" s="163"/>
    </row>
    <row r="1327" spans="5:19" hidden="1" x14ac:dyDescent="0.25">
      <c r="E1327" s="163"/>
      <c r="K1327" s="163"/>
      <c r="Q1327" s="163"/>
      <c r="R1327" s="163"/>
      <c r="S1327" s="163"/>
    </row>
    <row r="1328" spans="5:19" hidden="1" x14ac:dyDescent="0.25">
      <c r="E1328" s="163"/>
      <c r="K1328" s="163"/>
      <c r="Q1328" s="163"/>
      <c r="R1328" s="163"/>
      <c r="S1328" s="163"/>
    </row>
    <row r="1329" spans="5:19" hidden="1" x14ac:dyDescent="0.25">
      <c r="E1329" s="163"/>
      <c r="K1329" s="163"/>
      <c r="Q1329" s="163"/>
      <c r="R1329" s="163"/>
      <c r="S1329" s="163"/>
    </row>
    <row r="1330" spans="5:19" hidden="1" x14ac:dyDescent="0.25">
      <c r="E1330" s="163"/>
      <c r="K1330" s="163"/>
      <c r="Q1330" s="163"/>
      <c r="R1330" s="163"/>
      <c r="S1330" s="163"/>
    </row>
    <row r="1331" spans="5:19" hidden="1" x14ac:dyDescent="0.25">
      <c r="E1331" s="163"/>
      <c r="K1331" s="163"/>
      <c r="Q1331" s="163"/>
      <c r="R1331" s="163"/>
      <c r="S1331" s="163"/>
    </row>
    <row r="1332" spans="5:19" hidden="1" x14ac:dyDescent="0.25">
      <c r="E1332" s="163"/>
      <c r="K1332" s="163"/>
      <c r="Q1332" s="163"/>
      <c r="R1332" s="163"/>
      <c r="S1332" s="163"/>
    </row>
    <row r="1333" spans="5:19" hidden="1" x14ac:dyDescent="0.25">
      <c r="E1333" s="163"/>
      <c r="K1333" s="163"/>
      <c r="Q1333" s="163"/>
      <c r="R1333" s="163"/>
      <c r="S1333" s="163"/>
    </row>
    <row r="1334" spans="5:19" hidden="1" x14ac:dyDescent="0.25">
      <c r="E1334" s="163"/>
      <c r="K1334" s="163"/>
      <c r="Q1334" s="163"/>
      <c r="R1334" s="163"/>
      <c r="S1334" s="163"/>
    </row>
    <row r="1335" spans="5:19" hidden="1" x14ac:dyDescent="0.25">
      <c r="E1335" s="163"/>
      <c r="K1335" s="163"/>
      <c r="Q1335" s="163"/>
      <c r="R1335" s="163"/>
      <c r="S1335" s="163"/>
    </row>
    <row r="1336" spans="5:19" hidden="1" x14ac:dyDescent="0.25">
      <c r="E1336" s="163"/>
      <c r="K1336" s="163"/>
      <c r="Q1336" s="163"/>
      <c r="R1336" s="163"/>
      <c r="S1336" s="163"/>
    </row>
    <row r="1337" spans="5:19" hidden="1" x14ac:dyDescent="0.25">
      <c r="E1337" s="163"/>
      <c r="K1337" s="163"/>
      <c r="Q1337" s="163"/>
      <c r="R1337" s="163"/>
      <c r="S1337" s="163"/>
    </row>
    <row r="1338" spans="5:19" hidden="1" x14ac:dyDescent="0.25">
      <c r="E1338" s="163"/>
      <c r="K1338" s="163"/>
      <c r="Q1338" s="163"/>
      <c r="R1338" s="163"/>
      <c r="S1338" s="163"/>
    </row>
    <row r="1339" spans="5:19" hidden="1" x14ac:dyDescent="0.25">
      <c r="E1339" s="163"/>
      <c r="K1339" s="163"/>
      <c r="Q1339" s="163"/>
      <c r="R1339" s="163"/>
      <c r="S1339" s="163"/>
    </row>
    <row r="1340" spans="5:19" hidden="1" x14ac:dyDescent="0.25">
      <c r="E1340" s="163"/>
      <c r="K1340" s="163"/>
      <c r="Q1340" s="163"/>
      <c r="R1340" s="163"/>
      <c r="S1340" s="163"/>
    </row>
    <row r="1341" spans="5:19" hidden="1" x14ac:dyDescent="0.25">
      <c r="E1341" s="163"/>
      <c r="K1341" s="163"/>
      <c r="Q1341" s="163"/>
      <c r="R1341" s="163"/>
      <c r="S1341" s="163"/>
    </row>
    <row r="1342" spans="5:19" hidden="1" x14ac:dyDescent="0.25">
      <c r="E1342" s="163"/>
      <c r="K1342" s="163"/>
      <c r="Q1342" s="163"/>
      <c r="R1342" s="163"/>
      <c r="S1342" s="163"/>
    </row>
    <row r="1343" spans="5:19" hidden="1" x14ac:dyDescent="0.25">
      <c r="E1343" s="163"/>
      <c r="K1343" s="163"/>
      <c r="Q1343" s="163"/>
      <c r="R1343" s="163"/>
      <c r="S1343" s="163"/>
    </row>
    <row r="1344" spans="5:19" hidden="1" x14ac:dyDescent="0.25">
      <c r="E1344" s="163"/>
      <c r="K1344" s="163"/>
      <c r="Q1344" s="163"/>
      <c r="R1344" s="163"/>
      <c r="S1344" s="163"/>
    </row>
    <row r="1345" spans="5:19" hidden="1" x14ac:dyDescent="0.25">
      <c r="E1345" s="163"/>
      <c r="K1345" s="163"/>
      <c r="Q1345" s="163"/>
      <c r="R1345" s="163"/>
      <c r="S1345" s="163"/>
    </row>
    <row r="1346" spans="5:19" hidden="1" x14ac:dyDescent="0.25">
      <c r="E1346" s="163"/>
      <c r="K1346" s="163"/>
      <c r="Q1346" s="163"/>
      <c r="R1346" s="163"/>
      <c r="S1346" s="163"/>
    </row>
    <row r="1347" spans="5:19" hidden="1" x14ac:dyDescent="0.25">
      <c r="E1347" s="163"/>
      <c r="K1347" s="163"/>
      <c r="Q1347" s="163"/>
      <c r="R1347" s="163"/>
      <c r="S1347" s="163"/>
    </row>
    <row r="1348" spans="5:19" hidden="1" x14ac:dyDescent="0.25">
      <c r="E1348" s="163"/>
      <c r="K1348" s="163"/>
      <c r="Q1348" s="163"/>
      <c r="R1348" s="163"/>
      <c r="S1348" s="163"/>
    </row>
    <row r="1349" spans="5:19" hidden="1" x14ac:dyDescent="0.25">
      <c r="E1349" s="163"/>
      <c r="K1349" s="163"/>
      <c r="Q1349" s="163"/>
      <c r="R1349" s="163"/>
      <c r="S1349" s="163"/>
    </row>
    <row r="1350" spans="5:19" hidden="1" x14ac:dyDescent="0.25">
      <c r="E1350" s="163"/>
      <c r="K1350" s="163"/>
      <c r="Q1350" s="163"/>
      <c r="R1350" s="163"/>
      <c r="S1350" s="163"/>
    </row>
    <row r="1351" spans="5:19" hidden="1" x14ac:dyDescent="0.25">
      <c r="E1351" s="163"/>
      <c r="K1351" s="163"/>
      <c r="Q1351" s="163"/>
      <c r="R1351" s="163"/>
      <c r="S1351" s="163"/>
    </row>
    <row r="1352" spans="5:19" hidden="1" x14ac:dyDescent="0.25">
      <c r="E1352" s="163"/>
      <c r="K1352" s="163"/>
      <c r="Q1352" s="163"/>
      <c r="R1352" s="163"/>
      <c r="S1352" s="163"/>
    </row>
    <row r="1353" spans="5:19" hidden="1" x14ac:dyDescent="0.25">
      <c r="E1353" s="163"/>
      <c r="K1353" s="163"/>
      <c r="Q1353" s="163"/>
      <c r="R1353" s="163"/>
      <c r="S1353" s="163"/>
    </row>
    <row r="1354" spans="5:19" hidden="1" x14ac:dyDescent="0.25">
      <c r="E1354" s="163"/>
      <c r="K1354" s="163"/>
      <c r="Q1354" s="163"/>
      <c r="R1354" s="163"/>
      <c r="S1354" s="163"/>
    </row>
    <row r="1355" spans="5:19" hidden="1" x14ac:dyDescent="0.25">
      <c r="E1355" s="163"/>
      <c r="K1355" s="163"/>
      <c r="Q1355" s="163"/>
      <c r="R1355" s="163"/>
      <c r="S1355" s="163"/>
    </row>
    <row r="1356" spans="5:19" hidden="1" x14ac:dyDescent="0.25">
      <c r="E1356" s="163"/>
      <c r="K1356" s="163"/>
      <c r="Q1356" s="163"/>
      <c r="R1356" s="163"/>
      <c r="S1356" s="163"/>
    </row>
    <row r="1357" spans="5:19" hidden="1" x14ac:dyDescent="0.25">
      <c r="E1357" s="163"/>
      <c r="K1357" s="163"/>
      <c r="Q1357" s="163"/>
      <c r="R1357" s="163"/>
      <c r="S1357" s="163"/>
    </row>
    <row r="1358" spans="5:19" hidden="1" x14ac:dyDescent="0.25">
      <c r="E1358" s="163"/>
      <c r="K1358" s="163"/>
      <c r="Q1358" s="163"/>
      <c r="R1358" s="163"/>
      <c r="S1358" s="163"/>
    </row>
    <row r="1359" spans="5:19" hidden="1" x14ac:dyDescent="0.25">
      <c r="E1359" s="163"/>
      <c r="K1359" s="163"/>
      <c r="Q1359" s="163"/>
      <c r="R1359" s="163"/>
      <c r="S1359" s="163"/>
    </row>
    <row r="1360" spans="5:19" hidden="1" x14ac:dyDescent="0.25">
      <c r="E1360" s="163"/>
      <c r="K1360" s="163"/>
      <c r="Q1360" s="163"/>
      <c r="R1360" s="163"/>
      <c r="S1360" s="163"/>
    </row>
    <row r="1361" spans="5:19" hidden="1" x14ac:dyDescent="0.25">
      <c r="E1361" s="163"/>
      <c r="K1361" s="163"/>
      <c r="Q1361" s="163"/>
      <c r="R1361" s="163"/>
      <c r="S1361" s="163"/>
    </row>
    <row r="1362" spans="5:19" hidden="1" x14ac:dyDescent="0.25">
      <c r="E1362" s="163"/>
      <c r="K1362" s="163"/>
      <c r="Q1362" s="163"/>
      <c r="R1362" s="163"/>
      <c r="S1362" s="163"/>
    </row>
    <row r="1363" spans="5:19" hidden="1" x14ac:dyDescent="0.25">
      <c r="E1363" s="163"/>
      <c r="K1363" s="163"/>
      <c r="Q1363" s="163"/>
      <c r="R1363" s="163"/>
      <c r="S1363" s="163"/>
    </row>
    <row r="1364" spans="5:19" hidden="1" x14ac:dyDescent="0.25">
      <c r="E1364" s="163"/>
      <c r="K1364" s="163"/>
      <c r="Q1364" s="163"/>
      <c r="R1364" s="163"/>
      <c r="S1364" s="163"/>
    </row>
    <row r="1365" spans="5:19" hidden="1" x14ac:dyDescent="0.25">
      <c r="E1365" s="163"/>
      <c r="K1365" s="163"/>
      <c r="Q1365" s="163"/>
      <c r="R1365" s="163"/>
      <c r="S1365" s="163"/>
    </row>
    <row r="1366" spans="5:19" hidden="1" x14ac:dyDescent="0.25">
      <c r="E1366" s="163"/>
      <c r="K1366" s="163"/>
      <c r="Q1366" s="163"/>
      <c r="R1366" s="163"/>
      <c r="S1366" s="163"/>
    </row>
    <row r="1367" spans="5:19" hidden="1" x14ac:dyDescent="0.25">
      <c r="E1367" s="163"/>
      <c r="K1367" s="163"/>
      <c r="Q1367" s="163"/>
      <c r="R1367" s="163"/>
      <c r="S1367" s="163"/>
    </row>
    <row r="1368" spans="5:19" hidden="1" x14ac:dyDescent="0.25">
      <c r="E1368" s="163"/>
      <c r="K1368" s="163"/>
      <c r="Q1368" s="163"/>
      <c r="R1368" s="163"/>
      <c r="S1368" s="163"/>
    </row>
    <row r="1369" spans="5:19" hidden="1" x14ac:dyDescent="0.25">
      <c r="E1369" s="163"/>
      <c r="K1369" s="163"/>
      <c r="Q1369" s="163"/>
      <c r="R1369" s="163"/>
      <c r="S1369" s="163"/>
    </row>
    <row r="1370" spans="5:19" hidden="1" x14ac:dyDescent="0.25">
      <c r="E1370" s="163"/>
      <c r="K1370" s="163"/>
      <c r="Q1370" s="163"/>
      <c r="R1370" s="163"/>
      <c r="S1370" s="163"/>
    </row>
    <row r="1371" spans="5:19" hidden="1" x14ac:dyDescent="0.25">
      <c r="E1371" s="163"/>
      <c r="K1371" s="163"/>
      <c r="Q1371" s="163"/>
      <c r="R1371" s="163"/>
      <c r="S1371" s="163"/>
    </row>
    <row r="1372" spans="5:19" hidden="1" x14ac:dyDescent="0.25">
      <c r="E1372" s="163"/>
      <c r="K1372" s="163"/>
      <c r="Q1372" s="163"/>
      <c r="R1372" s="163"/>
      <c r="S1372" s="163"/>
    </row>
    <row r="1373" spans="5:19" hidden="1" x14ac:dyDescent="0.25">
      <c r="E1373" s="163"/>
      <c r="K1373" s="163"/>
      <c r="Q1373" s="163"/>
      <c r="R1373" s="163"/>
      <c r="S1373" s="163"/>
    </row>
    <row r="1374" spans="5:19" hidden="1" x14ac:dyDescent="0.25">
      <c r="E1374" s="163"/>
      <c r="K1374" s="163"/>
      <c r="Q1374" s="163"/>
      <c r="R1374" s="163"/>
      <c r="S1374" s="163"/>
    </row>
    <row r="1375" spans="5:19" hidden="1" x14ac:dyDescent="0.25">
      <c r="E1375" s="163"/>
      <c r="K1375" s="163"/>
      <c r="Q1375" s="163"/>
      <c r="R1375" s="163"/>
      <c r="S1375" s="163"/>
    </row>
    <row r="1376" spans="5:19" hidden="1" x14ac:dyDescent="0.25">
      <c r="E1376" s="163"/>
      <c r="K1376" s="163"/>
      <c r="Q1376" s="163"/>
      <c r="R1376" s="163"/>
      <c r="S1376" s="163"/>
    </row>
    <row r="1377" spans="5:19" hidden="1" x14ac:dyDescent="0.25">
      <c r="E1377" s="163"/>
      <c r="K1377" s="163"/>
      <c r="Q1377" s="163"/>
      <c r="R1377" s="163"/>
      <c r="S1377" s="163"/>
    </row>
    <row r="1378" spans="5:19" hidden="1" x14ac:dyDescent="0.25">
      <c r="E1378" s="163"/>
      <c r="K1378" s="163"/>
      <c r="Q1378" s="163"/>
      <c r="R1378" s="163"/>
      <c r="S1378" s="163"/>
    </row>
    <row r="1379" spans="5:19" hidden="1" x14ac:dyDescent="0.25">
      <c r="E1379" s="163"/>
      <c r="K1379" s="163"/>
      <c r="Q1379" s="163"/>
      <c r="R1379" s="163"/>
      <c r="S1379" s="163"/>
    </row>
    <row r="1380" spans="5:19" hidden="1" x14ac:dyDescent="0.25">
      <c r="E1380" s="163"/>
      <c r="K1380" s="163"/>
      <c r="Q1380" s="163"/>
      <c r="R1380" s="163"/>
      <c r="S1380" s="163"/>
    </row>
    <row r="1381" spans="5:19" hidden="1" x14ac:dyDescent="0.25">
      <c r="E1381" s="163"/>
      <c r="K1381" s="163"/>
      <c r="Q1381" s="163"/>
      <c r="R1381" s="163"/>
      <c r="S1381" s="163"/>
    </row>
    <row r="1382" spans="5:19" hidden="1" x14ac:dyDescent="0.25">
      <c r="E1382" s="163"/>
      <c r="K1382" s="163"/>
      <c r="Q1382" s="163"/>
      <c r="R1382" s="163"/>
      <c r="S1382" s="163"/>
    </row>
    <row r="1383" spans="5:19" hidden="1" x14ac:dyDescent="0.25">
      <c r="E1383" s="163"/>
      <c r="K1383" s="163"/>
      <c r="Q1383" s="163"/>
      <c r="R1383" s="163"/>
      <c r="S1383" s="163"/>
    </row>
    <row r="1384" spans="5:19" hidden="1" x14ac:dyDescent="0.25">
      <c r="E1384" s="163"/>
      <c r="K1384" s="163"/>
      <c r="Q1384" s="163"/>
      <c r="R1384" s="163"/>
      <c r="S1384" s="163"/>
    </row>
    <row r="1385" spans="5:19" hidden="1" x14ac:dyDescent="0.25">
      <c r="E1385" s="163"/>
      <c r="K1385" s="163"/>
      <c r="Q1385" s="163"/>
      <c r="R1385" s="163"/>
      <c r="S1385" s="163"/>
    </row>
    <row r="1386" spans="5:19" hidden="1" x14ac:dyDescent="0.25">
      <c r="E1386" s="163"/>
      <c r="K1386" s="163"/>
      <c r="Q1386" s="163"/>
      <c r="R1386" s="163"/>
      <c r="S1386" s="163"/>
    </row>
    <row r="1387" spans="5:19" hidden="1" x14ac:dyDescent="0.25">
      <c r="E1387" s="163"/>
      <c r="K1387" s="163"/>
      <c r="Q1387" s="163"/>
      <c r="R1387" s="163"/>
      <c r="S1387" s="163"/>
    </row>
    <row r="1388" spans="5:19" hidden="1" x14ac:dyDescent="0.25">
      <c r="E1388" s="163"/>
      <c r="K1388" s="163"/>
      <c r="Q1388" s="163"/>
      <c r="R1388" s="163"/>
      <c r="S1388" s="163"/>
    </row>
    <row r="1389" spans="5:19" hidden="1" x14ac:dyDescent="0.25">
      <c r="E1389" s="163"/>
      <c r="K1389" s="163"/>
      <c r="Q1389" s="163"/>
      <c r="R1389" s="163"/>
      <c r="S1389" s="163"/>
    </row>
    <row r="1390" spans="5:19" hidden="1" x14ac:dyDescent="0.25">
      <c r="E1390" s="163"/>
      <c r="K1390" s="163"/>
      <c r="Q1390" s="163"/>
      <c r="R1390" s="163"/>
      <c r="S1390" s="163"/>
    </row>
    <row r="1391" spans="5:19" hidden="1" x14ac:dyDescent="0.25">
      <c r="E1391" s="163"/>
      <c r="K1391" s="163"/>
      <c r="Q1391" s="163"/>
      <c r="R1391" s="163"/>
      <c r="S1391" s="163"/>
    </row>
    <row r="1392" spans="5:19" hidden="1" x14ac:dyDescent="0.25">
      <c r="E1392" s="163"/>
      <c r="K1392" s="163"/>
      <c r="Q1392" s="163"/>
      <c r="R1392" s="163"/>
      <c r="S1392" s="163"/>
    </row>
    <row r="1393" spans="5:19" hidden="1" x14ac:dyDescent="0.25">
      <c r="E1393" s="163"/>
      <c r="K1393" s="163"/>
      <c r="Q1393" s="163"/>
      <c r="R1393" s="163"/>
      <c r="S1393" s="163"/>
    </row>
    <row r="1394" spans="5:19" hidden="1" x14ac:dyDescent="0.25">
      <c r="E1394" s="163"/>
      <c r="K1394" s="163"/>
      <c r="Q1394" s="163"/>
      <c r="R1394" s="163"/>
      <c r="S1394" s="163"/>
    </row>
    <row r="1395" spans="5:19" hidden="1" x14ac:dyDescent="0.25">
      <c r="E1395" s="163"/>
      <c r="K1395" s="163"/>
      <c r="Q1395" s="163"/>
      <c r="R1395" s="163"/>
      <c r="S1395" s="163"/>
    </row>
    <row r="1396" spans="5:19" hidden="1" x14ac:dyDescent="0.25">
      <c r="E1396" s="163"/>
      <c r="K1396" s="163"/>
      <c r="Q1396" s="163"/>
      <c r="R1396" s="163"/>
      <c r="S1396" s="163"/>
    </row>
    <row r="1397" spans="5:19" hidden="1" x14ac:dyDescent="0.25">
      <c r="E1397" s="163"/>
      <c r="K1397" s="163"/>
      <c r="Q1397" s="163"/>
      <c r="R1397" s="163"/>
      <c r="S1397" s="163"/>
    </row>
    <row r="1398" spans="5:19" hidden="1" x14ac:dyDescent="0.25">
      <c r="E1398" s="163"/>
      <c r="K1398" s="163"/>
      <c r="Q1398" s="163"/>
      <c r="R1398" s="163"/>
      <c r="S1398" s="163"/>
    </row>
    <row r="1399" spans="5:19" hidden="1" x14ac:dyDescent="0.25">
      <c r="E1399" s="163"/>
      <c r="K1399" s="163"/>
      <c r="Q1399" s="163"/>
      <c r="R1399" s="163"/>
      <c r="S1399" s="163"/>
    </row>
    <row r="1400" spans="5:19" hidden="1" x14ac:dyDescent="0.25">
      <c r="E1400" s="163"/>
      <c r="K1400" s="163"/>
      <c r="Q1400" s="163"/>
      <c r="R1400" s="163"/>
      <c r="S1400" s="163"/>
    </row>
    <row r="1401" spans="5:19" hidden="1" x14ac:dyDescent="0.25">
      <c r="E1401" s="163"/>
      <c r="K1401" s="163"/>
      <c r="Q1401" s="163"/>
      <c r="R1401" s="163"/>
      <c r="S1401" s="163"/>
    </row>
    <row r="1402" spans="5:19" hidden="1" x14ac:dyDescent="0.25">
      <c r="E1402" s="163"/>
      <c r="K1402" s="163"/>
      <c r="Q1402" s="163"/>
      <c r="R1402" s="163"/>
      <c r="S1402" s="163"/>
    </row>
    <row r="1403" spans="5:19" hidden="1" x14ac:dyDescent="0.25">
      <c r="E1403" s="163"/>
      <c r="K1403" s="163"/>
      <c r="Q1403" s="163"/>
      <c r="R1403" s="163"/>
      <c r="S1403" s="163"/>
    </row>
    <row r="1404" spans="5:19" hidden="1" x14ac:dyDescent="0.25">
      <c r="E1404" s="163"/>
      <c r="K1404" s="163"/>
      <c r="Q1404" s="163"/>
      <c r="R1404" s="163"/>
      <c r="S1404" s="163"/>
    </row>
    <row r="1405" spans="5:19" hidden="1" x14ac:dyDescent="0.25">
      <c r="E1405" s="163"/>
      <c r="K1405" s="163"/>
      <c r="Q1405" s="163"/>
      <c r="R1405" s="163"/>
      <c r="S1405" s="163"/>
    </row>
    <row r="1406" spans="5:19" hidden="1" x14ac:dyDescent="0.25">
      <c r="E1406" s="163"/>
      <c r="K1406" s="163"/>
      <c r="Q1406" s="163"/>
      <c r="R1406" s="163"/>
      <c r="S1406" s="163"/>
    </row>
    <row r="1407" spans="5:19" hidden="1" x14ac:dyDescent="0.25">
      <c r="E1407" s="163"/>
      <c r="K1407" s="163"/>
      <c r="Q1407" s="163"/>
      <c r="R1407" s="163"/>
      <c r="S1407" s="163"/>
    </row>
    <row r="1408" spans="5:19" hidden="1" x14ac:dyDescent="0.25">
      <c r="E1408" s="163"/>
      <c r="K1408" s="163"/>
      <c r="Q1408" s="163"/>
      <c r="R1408" s="163"/>
      <c r="S1408" s="163"/>
    </row>
    <row r="1409" spans="5:19" hidden="1" x14ac:dyDescent="0.25">
      <c r="E1409" s="163"/>
      <c r="K1409" s="163"/>
      <c r="Q1409" s="163"/>
      <c r="R1409" s="163"/>
      <c r="S1409" s="163"/>
    </row>
    <row r="1410" spans="5:19" hidden="1" x14ac:dyDescent="0.25">
      <c r="E1410" s="163"/>
      <c r="K1410" s="163"/>
      <c r="Q1410" s="163"/>
      <c r="R1410" s="163"/>
      <c r="S1410" s="163"/>
    </row>
    <row r="1411" spans="5:19" hidden="1" x14ac:dyDescent="0.25">
      <c r="E1411" s="163"/>
      <c r="K1411" s="163"/>
      <c r="Q1411" s="163"/>
      <c r="R1411" s="163"/>
      <c r="S1411" s="163"/>
    </row>
    <row r="1412" spans="5:19" hidden="1" x14ac:dyDescent="0.25">
      <c r="E1412" s="163"/>
      <c r="K1412" s="163"/>
      <c r="Q1412" s="163"/>
      <c r="R1412" s="163"/>
      <c r="S1412" s="163"/>
    </row>
    <row r="1413" spans="5:19" hidden="1" x14ac:dyDescent="0.25">
      <c r="E1413" s="163"/>
      <c r="K1413" s="163"/>
      <c r="Q1413" s="163"/>
      <c r="R1413" s="163"/>
      <c r="S1413" s="163"/>
    </row>
    <row r="1414" spans="5:19" hidden="1" x14ac:dyDescent="0.25">
      <c r="E1414" s="163"/>
      <c r="K1414" s="163"/>
      <c r="Q1414" s="163"/>
      <c r="R1414" s="163"/>
      <c r="S1414" s="163"/>
    </row>
    <row r="1415" spans="5:19" hidden="1" x14ac:dyDescent="0.25">
      <c r="E1415" s="163"/>
      <c r="K1415" s="163"/>
      <c r="Q1415" s="163"/>
      <c r="R1415" s="163"/>
      <c r="S1415" s="163"/>
    </row>
    <row r="1416" spans="5:19" hidden="1" x14ac:dyDescent="0.25">
      <c r="E1416" s="163"/>
      <c r="K1416" s="163"/>
      <c r="Q1416" s="163"/>
      <c r="R1416" s="163"/>
      <c r="S1416" s="163"/>
    </row>
    <row r="1417" spans="5:19" hidden="1" x14ac:dyDescent="0.25">
      <c r="E1417" s="163"/>
      <c r="K1417" s="163"/>
      <c r="Q1417" s="163"/>
      <c r="R1417" s="163"/>
      <c r="S1417" s="163"/>
    </row>
    <row r="1418" spans="5:19" hidden="1" x14ac:dyDescent="0.25">
      <c r="E1418" s="163"/>
      <c r="K1418" s="163"/>
      <c r="Q1418" s="163"/>
      <c r="R1418" s="163"/>
      <c r="S1418" s="163"/>
    </row>
    <row r="1419" spans="5:19" hidden="1" x14ac:dyDescent="0.25">
      <c r="E1419" s="163"/>
      <c r="K1419" s="163"/>
      <c r="Q1419" s="163"/>
      <c r="R1419" s="163"/>
      <c r="S1419" s="163"/>
    </row>
    <row r="1420" spans="5:19" hidden="1" x14ac:dyDescent="0.25">
      <c r="E1420" s="163"/>
      <c r="K1420" s="163"/>
      <c r="Q1420" s="163"/>
      <c r="R1420" s="163"/>
      <c r="S1420" s="163"/>
    </row>
    <row r="1421" spans="5:19" hidden="1" x14ac:dyDescent="0.25">
      <c r="E1421" s="163"/>
      <c r="K1421" s="163"/>
      <c r="Q1421" s="163"/>
      <c r="R1421" s="163"/>
      <c r="S1421" s="163"/>
    </row>
    <row r="1422" spans="5:19" hidden="1" x14ac:dyDescent="0.25">
      <c r="E1422" s="163"/>
      <c r="K1422" s="163"/>
      <c r="Q1422" s="163"/>
      <c r="R1422" s="163"/>
      <c r="S1422" s="163"/>
    </row>
    <row r="1423" spans="5:19" hidden="1" x14ac:dyDescent="0.25">
      <c r="E1423" s="163"/>
      <c r="K1423" s="163"/>
      <c r="Q1423" s="163"/>
      <c r="R1423" s="163"/>
      <c r="S1423" s="163"/>
    </row>
    <row r="1424" spans="5:19" hidden="1" x14ac:dyDescent="0.25">
      <c r="E1424" s="163"/>
      <c r="K1424" s="163"/>
      <c r="Q1424" s="163"/>
      <c r="R1424" s="163"/>
      <c r="S1424" s="163"/>
    </row>
    <row r="1425" spans="5:19" hidden="1" x14ac:dyDescent="0.25">
      <c r="E1425" s="163"/>
      <c r="K1425" s="163"/>
      <c r="Q1425" s="163"/>
      <c r="R1425" s="163"/>
      <c r="S1425" s="163"/>
    </row>
    <row r="1426" spans="5:19" hidden="1" x14ac:dyDescent="0.25">
      <c r="E1426" s="163"/>
      <c r="K1426" s="163"/>
      <c r="Q1426" s="163"/>
      <c r="R1426" s="163"/>
      <c r="S1426" s="163"/>
    </row>
    <row r="1427" spans="5:19" hidden="1" x14ac:dyDescent="0.25">
      <c r="E1427" s="163"/>
      <c r="K1427" s="163"/>
      <c r="Q1427" s="163"/>
      <c r="R1427" s="163"/>
      <c r="S1427" s="163"/>
    </row>
    <row r="1428" spans="5:19" hidden="1" x14ac:dyDescent="0.25">
      <c r="E1428" s="163"/>
      <c r="K1428" s="163"/>
      <c r="Q1428" s="163"/>
      <c r="R1428" s="163"/>
      <c r="S1428" s="163"/>
    </row>
    <row r="1429" spans="5:19" hidden="1" x14ac:dyDescent="0.25">
      <c r="E1429" s="163"/>
      <c r="K1429" s="163"/>
      <c r="Q1429" s="163"/>
      <c r="R1429" s="163"/>
      <c r="S1429" s="163"/>
    </row>
    <row r="1430" spans="5:19" hidden="1" x14ac:dyDescent="0.25">
      <c r="E1430" s="163"/>
      <c r="K1430" s="163"/>
      <c r="Q1430" s="163"/>
      <c r="R1430" s="163"/>
      <c r="S1430" s="163"/>
    </row>
    <row r="1431" spans="5:19" hidden="1" x14ac:dyDescent="0.25">
      <c r="E1431" s="163"/>
      <c r="K1431" s="163"/>
      <c r="Q1431" s="163"/>
      <c r="R1431" s="163"/>
      <c r="S1431" s="163"/>
    </row>
    <row r="1432" spans="5:19" hidden="1" x14ac:dyDescent="0.25">
      <c r="E1432" s="163"/>
      <c r="K1432" s="163"/>
      <c r="Q1432" s="163"/>
      <c r="R1432" s="163"/>
      <c r="S1432" s="163"/>
    </row>
    <row r="1433" spans="5:19" hidden="1" x14ac:dyDescent="0.25">
      <c r="E1433" s="163"/>
      <c r="K1433" s="163"/>
      <c r="Q1433" s="163"/>
      <c r="R1433" s="163"/>
      <c r="S1433" s="163"/>
    </row>
    <row r="1434" spans="5:19" hidden="1" x14ac:dyDescent="0.25">
      <c r="E1434" s="163"/>
      <c r="K1434" s="163"/>
      <c r="Q1434" s="163"/>
      <c r="R1434" s="163"/>
      <c r="S1434" s="163"/>
    </row>
    <row r="1435" spans="5:19" hidden="1" x14ac:dyDescent="0.25">
      <c r="E1435" s="163"/>
      <c r="K1435" s="163"/>
      <c r="Q1435" s="163"/>
      <c r="R1435" s="163"/>
      <c r="S1435" s="163"/>
    </row>
    <row r="1436" spans="5:19" hidden="1" x14ac:dyDescent="0.25">
      <c r="E1436" s="163"/>
      <c r="K1436" s="163"/>
      <c r="Q1436" s="163"/>
      <c r="R1436" s="163"/>
      <c r="S1436" s="163"/>
    </row>
    <row r="1437" spans="5:19" hidden="1" x14ac:dyDescent="0.25">
      <c r="E1437" s="163"/>
      <c r="K1437" s="163"/>
      <c r="Q1437" s="163"/>
      <c r="R1437" s="163"/>
      <c r="S1437" s="163"/>
    </row>
    <row r="1438" spans="5:19" hidden="1" x14ac:dyDescent="0.25">
      <c r="E1438" s="163"/>
      <c r="K1438" s="163"/>
      <c r="Q1438" s="163"/>
      <c r="R1438" s="163"/>
      <c r="S1438" s="163"/>
    </row>
    <row r="1439" spans="5:19" hidden="1" x14ac:dyDescent="0.25">
      <c r="E1439" s="163"/>
      <c r="K1439" s="163"/>
      <c r="Q1439" s="163"/>
      <c r="R1439" s="163"/>
      <c r="S1439" s="163"/>
    </row>
    <row r="1440" spans="5:19" hidden="1" x14ac:dyDescent="0.25">
      <c r="E1440" s="163"/>
      <c r="K1440" s="163"/>
      <c r="Q1440" s="163"/>
      <c r="R1440" s="163"/>
      <c r="S1440" s="163"/>
    </row>
    <row r="1441" spans="5:19" hidden="1" x14ac:dyDescent="0.25">
      <c r="E1441" s="163"/>
      <c r="K1441" s="163"/>
      <c r="Q1441" s="163"/>
      <c r="R1441" s="163"/>
      <c r="S1441" s="163"/>
    </row>
    <row r="1442" spans="5:19" hidden="1" x14ac:dyDescent="0.25">
      <c r="E1442" s="163"/>
      <c r="K1442" s="163"/>
      <c r="Q1442" s="163"/>
      <c r="R1442" s="163"/>
      <c r="S1442" s="163"/>
    </row>
    <row r="1443" spans="5:19" hidden="1" x14ac:dyDescent="0.25">
      <c r="E1443" s="163"/>
      <c r="K1443" s="163"/>
      <c r="Q1443" s="163"/>
      <c r="R1443" s="163"/>
      <c r="S1443" s="163"/>
    </row>
    <row r="1444" spans="5:19" hidden="1" x14ac:dyDescent="0.25">
      <c r="E1444" s="163"/>
      <c r="K1444" s="163"/>
      <c r="Q1444" s="163"/>
      <c r="R1444" s="163"/>
      <c r="S1444" s="163"/>
    </row>
    <row r="1445" spans="5:19" hidden="1" x14ac:dyDescent="0.25">
      <c r="E1445" s="163"/>
      <c r="K1445" s="163"/>
      <c r="Q1445" s="163"/>
      <c r="R1445" s="163"/>
      <c r="S1445" s="163"/>
    </row>
    <row r="1446" spans="5:19" hidden="1" x14ac:dyDescent="0.25">
      <c r="E1446" s="163"/>
      <c r="K1446" s="163"/>
      <c r="Q1446" s="163"/>
      <c r="R1446" s="163"/>
      <c r="S1446" s="163"/>
    </row>
    <row r="1447" spans="5:19" hidden="1" x14ac:dyDescent="0.25">
      <c r="E1447" s="163"/>
      <c r="K1447" s="163"/>
      <c r="Q1447" s="163"/>
      <c r="R1447" s="163"/>
      <c r="S1447" s="163"/>
    </row>
    <row r="1448" spans="5:19" hidden="1" x14ac:dyDescent="0.25">
      <c r="E1448" s="163"/>
      <c r="K1448" s="163"/>
      <c r="Q1448" s="163"/>
      <c r="R1448" s="163"/>
      <c r="S1448" s="163"/>
    </row>
    <row r="1449" spans="5:19" hidden="1" x14ac:dyDescent="0.25">
      <c r="E1449" s="163"/>
      <c r="K1449" s="163"/>
      <c r="Q1449" s="163"/>
      <c r="R1449" s="163"/>
      <c r="S1449" s="163"/>
    </row>
    <row r="1450" spans="5:19" hidden="1" x14ac:dyDescent="0.25">
      <c r="E1450" s="163"/>
      <c r="K1450" s="163"/>
      <c r="Q1450" s="163"/>
      <c r="R1450" s="163"/>
      <c r="S1450" s="163"/>
    </row>
    <row r="1451" spans="5:19" hidden="1" x14ac:dyDescent="0.25">
      <c r="E1451" s="163"/>
      <c r="K1451" s="163"/>
      <c r="Q1451" s="163"/>
      <c r="R1451" s="163"/>
      <c r="S1451" s="163"/>
    </row>
    <row r="1452" spans="5:19" hidden="1" x14ac:dyDescent="0.25">
      <c r="E1452" s="163"/>
      <c r="K1452" s="163"/>
      <c r="Q1452" s="163"/>
      <c r="R1452" s="163"/>
      <c r="S1452" s="163"/>
    </row>
    <row r="1453" spans="5:19" hidden="1" x14ac:dyDescent="0.25">
      <c r="E1453" s="163"/>
      <c r="K1453" s="163"/>
      <c r="Q1453" s="163"/>
      <c r="R1453" s="163"/>
      <c r="S1453" s="163"/>
    </row>
    <row r="1454" spans="5:19" hidden="1" x14ac:dyDescent="0.25">
      <c r="E1454" s="163"/>
      <c r="K1454" s="163"/>
      <c r="Q1454" s="163"/>
      <c r="R1454" s="163"/>
      <c r="S1454" s="163"/>
    </row>
    <row r="1455" spans="5:19" hidden="1" x14ac:dyDescent="0.25">
      <c r="E1455" s="163"/>
      <c r="K1455" s="163"/>
      <c r="Q1455" s="163"/>
      <c r="R1455" s="163"/>
      <c r="S1455" s="163"/>
    </row>
    <row r="1456" spans="5:19" hidden="1" x14ac:dyDescent="0.25">
      <c r="E1456" s="163"/>
      <c r="K1456" s="163"/>
      <c r="Q1456" s="163"/>
      <c r="R1456" s="163"/>
      <c r="S1456" s="163"/>
    </row>
    <row r="1457" spans="5:19" hidden="1" x14ac:dyDescent="0.25">
      <c r="E1457" s="163"/>
      <c r="K1457" s="163"/>
      <c r="Q1457" s="163"/>
      <c r="R1457" s="163"/>
      <c r="S1457" s="163"/>
    </row>
    <row r="1458" spans="5:19" hidden="1" x14ac:dyDescent="0.25">
      <c r="E1458" s="163"/>
      <c r="K1458" s="163"/>
      <c r="Q1458" s="163"/>
      <c r="R1458" s="163"/>
      <c r="S1458" s="163"/>
    </row>
    <row r="1459" spans="5:19" hidden="1" x14ac:dyDescent="0.25">
      <c r="E1459" s="163"/>
      <c r="K1459" s="163"/>
      <c r="Q1459" s="163"/>
      <c r="R1459" s="163"/>
      <c r="S1459" s="163"/>
    </row>
    <row r="1460" spans="5:19" hidden="1" x14ac:dyDescent="0.25">
      <c r="E1460" s="163"/>
      <c r="K1460" s="163"/>
      <c r="Q1460" s="163"/>
      <c r="R1460" s="163"/>
      <c r="S1460" s="163"/>
    </row>
    <row r="1461" spans="5:19" hidden="1" x14ac:dyDescent="0.25">
      <c r="E1461" s="163"/>
      <c r="K1461" s="163"/>
      <c r="Q1461" s="163"/>
      <c r="R1461" s="163"/>
      <c r="S1461" s="163"/>
    </row>
    <row r="1462" spans="5:19" hidden="1" x14ac:dyDescent="0.25">
      <c r="E1462" s="163"/>
      <c r="K1462" s="163"/>
      <c r="Q1462" s="163"/>
      <c r="R1462" s="163"/>
      <c r="S1462" s="163"/>
    </row>
    <row r="1463" spans="5:19" hidden="1" x14ac:dyDescent="0.25">
      <c r="E1463" s="163"/>
      <c r="K1463" s="163"/>
      <c r="Q1463" s="163"/>
      <c r="R1463" s="163"/>
      <c r="S1463" s="163"/>
    </row>
    <row r="1464" spans="5:19" hidden="1" x14ac:dyDescent="0.25">
      <c r="E1464" s="163"/>
      <c r="K1464" s="163"/>
      <c r="Q1464" s="163"/>
      <c r="R1464" s="163"/>
      <c r="S1464" s="163"/>
    </row>
    <row r="1465" spans="5:19" hidden="1" x14ac:dyDescent="0.25">
      <c r="E1465" s="163"/>
      <c r="K1465" s="163"/>
      <c r="Q1465" s="163"/>
      <c r="R1465" s="163"/>
      <c r="S1465" s="163"/>
    </row>
    <row r="1466" spans="5:19" hidden="1" x14ac:dyDescent="0.25">
      <c r="E1466" s="163"/>
      <c r="K1466" s="163"/>
      <c r="Q1466" s="163"/>
      <c r="R1466" s="163"/>
      <c r="S1466" s="163"/>
    </row>
    <row r="1467" spans="5:19" hidden="1" x14ac:dyDescent="0.25">
      <c r="E1467" s="163"/>
      <c r="K1467" s="163"/>
      <c r="Q1467" s="163"/>
      <c r="R1467" s="163"/>
      <c r="S1467" s="163"/>
    </row>
    <row r="1468" spans="5:19" hidden="1" x14ac:dyDescent="0.25">
      <c r="E1468" s="163"/>
      <c r="K1468" s="163"/>
      <c r="Q1468" s="163"/>
      <c r="R1468" s="163"/>
      <c r="S1468" s="163"/>
    </row>
    <row r="1469" spans="5:19" hidden="1" x14ac:dyDescent="0.25">
      <c r="E1469" s="163"/>
      <c r="K1469" s="163"/>
      <c r="Q1469" s="163"/>
      <c r="R1469" s="163"/>
      <c r="S1469" s="163"/>
    </row>
    <row r="1470" spans="5:19" hidden="1" x14ac:dyDescent="0.25">
      <c r="E1470" s="163"/>
      <c r="K1470" s="163"/>
      <c r="Q1470" s="163"/>
      <c r="R1470" s="163"/>
      <c r="S1470" s="163"/>
    </row>
    <row r="1471" spans="5:19" hidden="1" x14ac:dyDescent="0.25">
      <c r="E1471" s="163"/>
      <c r="K1471" s="163"/>
      <c r="Q1471" s="163"/>
      <c r="R1471" s="163"/>
      <c r="S1471" s="163"/>
    </row>
    <row r="1472" spans="5:19" hidden="1" x14ac:dyDescent="0.25">
      <c r="E1472" s="163"/>
      <c r="K1472" s="163"/>
      <c r="Q1472" s="163"/>
      <c r="R1472" s="163"/>
      <c r="S1472" s="163"/>
    </row>
    <row r="1473" spans="5:19" hidden="1" x14ac:dyDescent="0.25">
      <c r="E1473" s="163"/>
      <c r="K1473" s="163"/>
      <c r="Q1473" s="163"/>
      <c r="R1473" s="163"/>
      <c r="S1473" s="163"/>
    </row>
    <row r="1474" spans="5:19" hidden="1" x14ac:dyDescent="0.25">
      <c r="E1474" s="163"/>
      <c r="K1474" s="163"/>
      <c r="Q1474" s="163"/>
      <c r="R1474" s="163"/>
      <c r="S1474" s="163"/>
    </row>
    <row r="1475" spans="5:19" hidden="1" x14ac:dyDescent="0.25">
      <c r="E1475" s="163"/>
      <c r="K1475" s="163"/>
      <c r="Q1475" s="163"/>
      <c r="R1475" s="163"/>
      <c r="S1475" s="163"/>
    </row>
    <row r="1476" spans="5:19" hidden="1" x14ac:dyDescent="0.25">
      <c r="E1476" s="163"/>
      <c r="K1476" s="163"/>
      <c r="Q1476" s="163"/>
      <c r="R1476" s="163"/>
      <c r="S1476" s="163"/>
    </row>
    <row r="1477" spans="5:19" hidden="1" x14ac:dyDescent="0.25">
      <c r="E1477" s="163"/>
      <c r="K1477" s="163"/>
      <c r="Q1477" s="163"/>
      <c r="R1477" s="163"/>
      <c r="S1477" s="163"/>
    </row>
    <row r="1478" spans="5:19" hidden="1" x14ac:dyDescent="0.25">
      <c r="E1478" s="163"/>
      <c r="K1478" s="163"/>
      <c r="Q1478" s="163"/>
      <c r="R1478" s="163"/>
      <c r="S1478" s="163"/>
    </row>
    <row r="1479" spans="5:19" hidden="1" x14ac:dyDescent="0.25">
      <c r="E1479" s="163"/>
      <c r="K1479" s="163"/>
      <c r="Q1479" s="163"/>
      <c r="R1479" s="163"/>
      <c r="S1479" s="163"/>
    </row>
    <row r="1480" spans="5:19" hidden="1" x14ac:dyDescent="0.25">
      <c r="E1480" s="163"/>
      <c r="K1480" s="163"/>
      <c r="Q1480" s="163"/>
      <c r="R1480" s="163"/>
      <c r="S1480" s="163"/>
    </row>
    <row r="1481" spans="5:19" hidden="1" x14ac:dyDescent="0.25">
      <c r="E1481" s="163"/>
      <c r="K1481" s="163"/>
      <c r="Q1481" s="163"/>
      <c r="R1481" s="163"/>
      <c r="S1481" s="163"/>
    </row>
    <row r="1482" spans="5:19" hidden="1" x14ac:dyDescent="0.25">
      <c r="E1482" s="163"/>
      <c r="K1482" s="163"/>
      <c r="Q1482" s="163"/>
      <c r="R1482" s="163"/>
      <c r="S1482" s="163"/>
    </row>
    <row r="1483" spans="5:19" hidden="1" x14ac:dyDescent="0.25">
      <c r="E1483" s="163"/>
      <c r="K1483" s="163"/>
      <c r="Q1483" s="163"/>
      <c r="R1483" s="163"/>
      <c r="S1483" s="163"/>
    </row>
    <row r="1484" spans="5:19" hidden="1" x14ac:dyDescent="0.25">
      <c r="E1484" s="163"/>
      <c r="K1484" s="163"/>
      <c r="Q1484" s="163"/>
      <c r="R1484" s="163"/>
      <c r="S1484" s="163"/>
    </row>
    <row r="1485" spans="5:19" hidden="1" x14ac:dyDescent="0.25">
      <c r="E1485" s="163"/>
      <c r="K1485" s="163"/>
      <c r="Q1485" s="163"/>
      <c r="R1485" s="163"/>
      <c r="S1485" s="163"/>
    </row>
    <row r="1486" spans="5:19" hidden="1" x14ac:dyDescent="0.25">
      <c r="E1486" s="163"/>
      <c r="K1486" s="163"/>
      <c r="Q1486" s="163"/>
      <c r="R1486" s="163"/>
      <c r="S1486" s="163"/>
    </row>
    <row r="1487" spans="5:19" hidden="1" x14ac:dyDescent="0.25">
      <c r="E1487" s="163"/>
      <c r="K1487" s="163"/>
      <c r="Q1487" s="163"/>
      <c r="R1487" s="163"/>
      <c r="S1487" s="163"/>
    </row>
    <row r="1488" spans="5:19" hidden="1" x14ac:dyDescent="0.25">
      <c r="E1488" s="163"/>
      <c r="K1488" s="163"/>
      <c r="Q1488" s="163"/>
      <c r="R1488" s="163"/>
      <c r="S1488" s="163"/>
    </row>
    <row r="1489" spans="5:19" hidden="1" x14ac:dyDescent="0.25">
      <c r="E1489" s="163"/>
      <c r="K1489" s="163"/>
      <c r="Q1489" s="163"/>
      <c r="R1489" s="163"/>
      <c r="S1489" s="163"/>
    </row>
    <row r="1490" spans="5:19" hidden="1" x14ac:dyDescent="0.25">
      <c r="E1490" s="163"/>
      <c r="K1490" s="163"/>
      <c r="Q1490" s="163"/>
      <c r="R1490" s="163"/>
      <c r="S1490" s="163"/>
    </row>
    <row r="1491" spans="5:19" hidden="1" x14ac:dyDescent="0.25">
      <c r="E1491" s="163"/>
      <c r="K1491" s="163"/>
      <c r="Q1491" s="163"/>
      <c r="R1491" s="163"/>
      <c r="S1491" s="163"/>
    </row>
    <row r="1492" spans="5:19" hidden="1" x14ac:dyDescent="0.25">
      <c r="E1492" s="163"/>
      <c r="K1492" s="163"/>
      <c r="Q1492" s="163"/>
      <c r="R1492" s="163"/>
      <c r="S1492" s="163"/>
    </row>
    <row r="1493" spans="5:19" hidden="1" x14ac:dyDescent="0.25">
      <c r="E1493" s="163"/>
      <c r="K1493" s="163"/>
      <c r="Q1493" s="163"/>
      <c r="R1493" s="163"/>
      <c r="S1493" s="163"/>
    </row>
    <row r="1494" spans="5:19" hidden="1" x14ac:dyDescent="0.25">
      <c r="E1494" s="163"/>
      <c r="K1494" s="163"/>
      <c r="Q1494" s="163"/>
      <c r="R1494" s="163"/>
      <c r="S1494" s="163"/>
    </row>
    <row r="1495" spans="5:19" hidden="1" x14ac:dyDescent="0.25">
      <c r="E1495" s="163"/>
      <c r="K1495" s="163"/>
      <c r="Q1495" s="163"/>
      <c r="R1495" s="163"/>
      <c r="S1495" s="163"/>
    </row>
    <row r="1496" spans="5:19" hidden="1" x14ac:dyDescent="0.25">
      <c r="E1496" s="163"/>
      <c r="K1496" s="163"/>
      <c r="Q1496" s="163"/>
      <c r="R1496" s="163"/>
      <c r="S1496" s="163"/>
    </row>
    <row r="1497" spans="5:19" hidden="1" x14ac:dyDescent="0.25">
      <c r="E1497" s="163"/>
      <c r="K1497" s="163"/>
      <c r="Q1497" s="163"/>
      <c r="R1497" s="163"/>
      <c r="S1497" s="163"/>
    </row>
    <row r="1498" spans="5:19" hidden="1" x14ac:dyDescent="0.25">
      <c r="E1498" s="163"/>
      <c r="K1498" s="163"/>
      <c r="Q1498" s="163"/>
      <c r="R1498" s="163"/>
      <c r="S1498" s="163"/>
    </row>
    <row r="1499" spans="5:19" hidden="1" x14ac:dyDescent="0.25">
      <c r="E1499" s="163"/>
      <c r="K1499" s="163"/>
      <c r="Q1499" s="163"/>
      <c r="R1499" s="163"/>
      <c r="S1499" s="163"/>
    </row>
    <row r="1500" spans="5:19" hidden="1" x14ac:dyDescent="0.25">
      <c r="E1500" s="163"/>
      <c r="K1500" s="163"/>
      <c r="Q1500" s="163"/>
      <c r="R1500" s="163"/>
      <c r="S1500" s="163"/>
    </row>
    <row r="1501" spans="5:19" hidden="1" x14ac:dyDescent="0.25">
      <c r="E1501" s="163"/>
      <c r="K1501" s="163"/>
      <c r="Q1501" s="163"/>
      <c r="R1501" s="163"/>
      <c r="S1501" s="163"/>
    </row>
    <row r="1502" spans="5:19" hidden="1" x14ac:dyDescent="0.25">
      <c r="E1502" s="163"/>
      <c r="K1502" s="163"/>
      <c r="Q1502" s="163"/>
      <c r="R1502" s="163"/>
      <c r="S1502" s="163"/>
    </row>
    <row r="1503" spans="5:19" hidden="1" x14ac:dyDescent="0.25">
      <c r="E1503" s="163"/>
      <c r="K1503" s="163"/>
      <c r="Q1503" s="163"/>
      <c r="R1503" s="163"/>
      <c r="S1503" s="163"/>
    </row>
    <row r="1504" spans="5:19" hidden="1" x14ac:dyDescent="0.25">
      <c r="E1504" s="163"/>
      <c r="K1504" s="163"/>
      <c r="Q1504" s="163"/>
      <c r="R1504" s="163"/>
      <c r="S1504" s="163"/>
    </row>
    <row r="1505" spans="5:19" hidden="1" x14ac:dyDescent="0.25">
      <c r="E1505" s="163"/>
      <c r="K1505" s="163"/>
      <c r="Q1505" s="163"/>
      <c r="R1505" s="163"/>
      <c r="S1505" s="163"/>
    </row>
    <row r="1506" spans="5:19" hidden="1" x14ac:dyDescent="0.25">
      <c r="E1506" s="163"/>
      <c r="K1506" s="163"/>
      <c r="Q1506" s="163"/>
      <c r="R1506" s="163"/>
      <c r="S1506" s="163"/>
    </row>
    <row r="1507" spans="5:19" hidden="1" x14ac:dyDescent="0.25">
      <c r="E1507" s="163"/>
      <c r="K1507" s="163"/>
      <c r="Q1507" s="163"/>
      <c r="R1507" s="163"/>
      <c r="S1507" s="163"/>
    </row>
    <row r="1508" spans="5:19" hidden="1" x14ac:dyDescent="0.25">
      <c r="E1508" s="163"/>
      <c r="K1508" s="163"/>
      <c r="Q1508" s="163"/>
      <c r="R1508" s="163"/>
      <c r="S1508" s="163"/>
    </row>
    <row r="1509" spans="5:19" hidden="1" x14ac:dyDescent="0.25">
      <c r="E1509" s="163"/>
      <c r="K1509" s="163"/>
      <c r="Q1509" s="163"/>
      <c r="R1509" s="163"/>
      <c r="S1509" s="163"/>
    </row>
    <row r="1510" spans="5:19" hidden="1" x14ac:dyDescent="0.25">
      <c r="E1510" s="163"/>
      <c r="K1510" s="163"/>
      <c r="Q1510" s="163"/>
      <c r="R1510" s="163"/>
      <c r="S1510" s="163"/>
    </row>
    <row r="1511" spans="5:19" hidden="1" x14ac:dyDescent="0.25">
      <c r="E1511" s="163"/>
      <c r="K1511" s="163"/>
      <c r="Q1511" s="163"/>
      <c r="R1511" s="163"/>
      <c r="S1511" s="163"/>
    </row>
    <row r="1512" spans="5:19" hidden="1" x14ac:dyDescent="0.25">
      <c r="E1512" s="163"/>
      <c r="K1512" s="163"/>
      <c r="Q1512" s="163"/>
      <c r="R1512" s="163"/>
      <c r="S1512" s="163"/>
    </row>
    <row r="1513" spans="5:19" hidden="1" x14ac:dyDescent="0.25">
      <c r="E1513" s="163"/>
      <c r="K1513" s="163"/>
      <c r="Q1513" s="163"/>
      <c r="R1513" s="163"/>
      <c r="S1513" s="163"/>
    </row>
    <row r="1514" spans="5:19" hidden="1" x14ac:dyDescent="0.25">
      <c r="E1514" s="163"/>
      <c r="K1514" s="163"/>
      <c r="Q1514" s="163"/>
      <c r="R1514" s="163"/>
      <c r="S1514" s="163"/>
    </row>
    <row r="1515" spans="5:19" hidden="1" x14ac:dyDescent="0.25">
      <c r="E1515" s="163"/>
      <c r="K1515" s="163"/>
      <c r="Q1515" s="163"/>
      <c r="R1515" s="163"/>
      <c r="S1515" s="163"/>
    </row>
    <row r="1516" spans="5:19" hidden="1" x14ac:dyDescent="0.25">
      <c r="E1516" s="163"/>
      <c r="K1516" s="163"/>
      <c r="Q1516" s="163"/>
      <c r="R1516" s="163"/>
      <c r="S1516" s="163"/>
    </row>
    <row r="1517" spans="5:19" hidden="1" x14ac:dyDescent="0.25">
      <c r="E1517" s="163"/>
      <c r="K1517" s="163"/>
      <c r="Q1517" s="163"/>
      <c r="R1517" s="163"/>
      <c r="S1517" s="163"/>
    </row>
    <row r="1518" spans="5:19" hidden="1" x14ac:dyDescent="0.25">
      <c r="E1518" s="163"/>
      <c r="K1518" s="163"/>
      <c r="Q1518" s="163"/>
      <c r="R1518" s="163"/>
      <c r="S1518" s="163"/>
    </row>
    <row r="1519" spans="5:19" hidden="1" x14ac:dyDescent="0.25">
      <c r="E1519" s="163"/>
      <c r="K1519" s="163"/>
      <c r="Q1519" s="163"/>
      <c r="R1519" s="163"/>
      <c r="S1519" s="163"/>
    </row>
    <row r="1520" spans="5:19" hidden="1" x14ac:dyDescent="0.25">
      <c r="E1520" s="163"/>
      <c r="K1520" s="163"/>
      <c r="Q1520" s="163"/>
      <c r="R1520" s="163"/>
      <c r="S1520" s="163"/>
    </row>
    <row r="1521" spans="5:19" hidden="1" x14ac:dyDescent="0.25">
      <c r="E1521" s="163"/>
      <c r="K1521" s="163"/>
      <c r="Q1521" s="163"/>
      <c r="R1521" s="163"/>
      <c r="S1521" s="163"/>
    </row>
    <row r="1522" spans="5:19" hidden="1" x14ac:dyDescent="0.25">
      <c r="E1522" s="163"/>
      <c r="K1522" s="163"/>
      <c r="Q1522" s="163"/>
      <c r="R1522" s="163"/>
      <c r="S1522" s="163"/>
    </row>
    <row r="1523" spans="5:19" hidden="1" x14ac:dyDescent="0.25">
      <c r="E1523" s="163"/>
      <c r="K1523" s="163"/>
      <c r="Q1523" s="163"/>
      <c r="R1523" s="163"/>
      <c r="S1523" s="163"/>
    </row>
    <row r="1524" spans="5:19" hidden="1" x14ac:dyDescent="0.25">
      <c r="E1524" s="163"/>
      <c r="K1524" s="163"/>
      <c r="Q1524" s="163"/>
      <c r="R1524" s="163"/>
      <c r="S1524" s="163"/>
    </row>
    <row r="1525" spans="5:19" hidden="1" x14ac:dyDescent="0.25">
      <c r="E1525" s="163"/>
      <c r="K1525" s="163"/>
      <c r="Q1525" s="163"/>
      <c r="R1525" s="163"/>
      <c r="S1525" s="163"/>
    </row>
    <row r="1526" spans="5:19" hidden="1" x14ac:dyDescent="0.25">
      <c r="E1526" s="163"/>
      <c r="K1526" s="163"/>
      <c r="Q1526" s="163"/>
      <c r="R1526" s="163"/>
      <c r="S1526" s="163"/>
    </row>
    <row r="1527" spans="5:19" hidden="1" x14ac:dyDescent="0.25">
      <c r="E1527" s="163"/>
      <c r="K1527" s="163"/>
      <c r="Q1527" s="163"/>
      <c r="R1527" s="163"/>
      <c r="S1527" s="163"/>
    </row>
    <row r="1528" spans="5:19" hidden="1" x14ac:dyDescent="0.25">
      <c r="E1528" s="163"/>
      <c r="K1528" s="163"/>
      <c r="Q1528" s="163"/>
      <c r="R1528" s="163"/>
      <c r="S1528" s="163"/>
    </row>
    <row r="1529" spans="5:19" hidden="1" x14ac:dyDescent="0.25">
      <c r="E1529" s="163"/>
      <c r="K1529" s="163"/>
      <c r="Q1529" s="163"/>
      <c r="R1529" s="163"/>
      <c r="S1529" s="163"/>
    </row>
    <row r="1530" spans="5:19" hidden="1" x14ac:dyDescent="0.25">
      <c r="E1530" s="163"/>
      <c r="K1530" s="163"/>
      <c r="Q1530" s="163"/>
      <c r="R1530" s="163"/>
      <c r="S1530" s="163"/>
    </row>
    <row r="1531" spans="5:19" hidden="1" x14ac:dyDescent="0.25">
      <c r="E1531" s="163"/>
      <c r="K1531" s="163"/>
      <c r="Q1531" s="163"/>
      <c r="R1531" s="163"/>
      <c r="S1531" s="163"/>
    </row>
    <row r="1532" spans="5:19" hidden="1" x14ac:dyDescent="0.25">
      <c r="E1532" s="163"/>
      <c r="K1532" s="163"/>
      <c r="Q1532" s="163"/>
      <c r="R1532" s="163"/>
      <c r="S1532" s="163"/>
    </row>
    <row r="1533" spans="5:19" hidden="1" x14ac:dyDescent="0.25">
      <c r="E1533" s="163"/>
      <c r="K1533" s="163"/>
      <c r="Q1533" s="163"/>
      <c r="R1533" s="163"/>
      <c r="S1533" s="163"/>
    </row>
    <row r="1534" spans="5:19" hidden="1" x14ac:dyDescent="0.25">
      <c r="E1534" s="163"/>
      <c r="K1534" s="163"/>
      <c r="Q1534" s="163"/>
      <c r="R1534" s="163"/>
      <c r="S1534" s="163"/>
    </row>
    <row r="1535" spans="5:19" hidden="1" x14ac:dyDescent="0.25">
      <c r="E1535" s="163"/>
      <c r="K1535" s="163"/>
      <c r="Q1535" s="163"/>
      <c r="R1535" s="163"/>
      <c r="S1535" s="163"/>
    </row>
    <row r="1536" spans="5:19" hidden="1" x14ac:dyDescent="0.25">
      <c r="E1536" s="163"/>
      <c r="K1536" s="163"/>
      <c r="Q1536" s="163"/>
      <c r="R1536" s="163"/>
      <c r="S1536" s="163"/>
    </row>
    <row r="1537" spans="5:19" hidden="1" x14ac:dyDescent="0.25">
      <c r="E1537" s="163"/>
      <c r="K1537" s="163"/>
      <c r="Q1537" s="163"/>
      <c r="R1537" s="163"/>
      <c r="S1537" s="163"/>
    </row>
    <row r="1538" spans="5:19" hidden="1" x14ac:dyDescent="0.25">
      <c r="E1538" s="163"/>
      <c r="K1538" s="163"/>
      <c r="Q1538" s="163"/>
      <c r="R1538" s="163"/>
      <c r="S1538" s="163"/>
    </row>
    <row r="1539" spans="5:19" hidden="1" x14ac:dyDescent="0.25">
      <c r="E1539" s="163"/>
      <c r="K1539" s="163"/>
      <c r="Q1539" s="163"/>
      <c r="R1539" s="163"/>
      <c r="S1539" s="163"/>
    </row>
    <row r="1540" spans="5:19" hidden="1" x14ac:dyDescent="0.25">
      <c r="E1540" s="163"/>
      <c r="K1540" s="163"/>
      <c r="Q1540" s="163"/>
      <c r="R1540" s="163"/>
      <c r="S1540" s="163"/>
    </row>
    <row r="1541" spans="5:19" hidden="1" x14ac:dyDescent="0.25">
      <c r="E1541" s="163"/>
      <c r="K1541" s="163"/>
      <c r="Q1541" s="163"/>
      <c r="R1541" s="163"/>
      <c r="S1541" s="163"/>
    </row>
    <row r="1542" spans="5:19" hidden="1" x14ac:dyDescent="0.25">
      <c r="E1542" s="163"/>
      <c r="K1542" s="163"/>
      <c r="Q1542" s="163"/>
      <c r="R1542" s="163"/>
      <c r="S1542" s="163"/>
    </row>
    <row r="1543" spans="5:19" hidden="1" x14ac:dyDescent="0.25">
      <c r="E1543" s="163"/>
      <c r="K1543" s="163"/>
      <c r="Q1543" s="163"/>
      <c r="R1543" s="163"/>
      <c r="S1543" s="163"/>
    </row>
    <row r="1544" spans="5:19" hidden="1" x14ac:dyDescent="0.25">
      <c r="E1544" s="163"/>
      <c r="K1544" s="163"/>
      <c r="Q1544" s="163"/>
      <c r="R1544" s="163"/>
      <c r="S1544" s="163"/>
    </row>
    <row r="1545" spans="5:19" hidden="1" x14ac:dyDescent="0.25">
      <c r="E1545" s="163"/>
      <c r="K1545" s="163"/>
      <c r="Q1545" s="163"/>
      <c r="R1545" s="163"/>
      <c r="S1545" s="163"/>
    </row>
    <row r="1546" spans="5:19" hidden="1" x14ac:dyDescent="0.25">
      <c r="E1546" s="163"/>
      <c r="K1546" s="163"/>
      <c r="Q1546" s="163"/>
      <c r="R1546" s="163"/>
      <c r="S1546" s="163"/>
    </row>
    <row r="1547" spans="5:19" hidden="1" x14ac:dyDescent="0.25">
      <c r="E1547" s="163"/>
      <c r="K1547" s="163"/>
      <c r="Q1547" s="163"/>
      <c r="R1547" s="163"/>
      <c r="S1547" s="163"/>
    </row>
    <row r="1548" spans="5:19" hidden="1" x14ac:dyDescent="0.25">
      <c r="E1548" s="163"/>
      <c r="K1548" s="163"/>
      <c r="Q1548" s="163"/>
      <c r="R1548" s="163"/>
      <c r="S1548" s="163"/>
    </row>
    <row r="1549" spans="5:19" hidden="1" x14ac:dyDescent="0.25">
      <c r="E1549" s="163"/>
      <c r="K1549" s="163"/>
      <c r="Q1549" s="163"/>
      <c r="R1549" s="163"/>
      <c r="S1549" s="163"/>
    </row>
    <row r="1550" spans="5:19" hidden="1" x14ac:dyDescent="0.25">
      <c r="E1550" s="163"/>
      <c r="K1550" s="163"/>
      <c r="Q1550" s="163"/>
      <c r="R1550" s="163"/>
      <c r="S1550" s="163"/>
    </row>
    <row r="1551" spans="5:19" hidden="1" x14ac:dyDescent="0.25">
      <c r="E1551" s="163"/>
      <c r="K1551" s="163"/>
      <c r="Q1551" s="163"/>
      <c r="R1551" s="163"/>
      <c r="S1551" s="163"/>
    </row>
    <row r="1552" spans="5:19" hidden="1" x14ac:dyDescent="0.25">
      <c r="E1552" s="163"/>
      <c r="K1552" s="163"/>
      <c r="Q1552" s="163"/>
      <c r="R1552" s="163"/>
      <c r="S1552" s="163"/>
    </row>
    <row r="1553" spans="5:19" hidden="1" x14ac:dyDescent="0.25">
      <c r="E1553" s="163"/>
      <c r="K1553" s="163"/>
      <c r="Q1553" s="163"/>
      <c r="R1553" s="163"/>
      <c r="S1553" s="163"/>
    </row>
    <row r="1554" spans="5:19" hidden="1" x14ac:dyDescent="0.25">
      <c r="E1554" s="163"/>
      <c r="K1554" s="163"/>
      <c r="Q1554" s="163"/>
      <c r="R1554" s="163"/>
      <c r="S1554" s="163"/>
    </row>
    <row r="1555" spans="5:19" hidden="1" x14ac:dyDescent="0.25">
      <c r="E1555" s="163"/>
      <c r="K1555" s="163"/>
      <c r="Q1555" s="163"/>
      <c r="R1555" s="163"/>
      <c r="S1555" s="163"/>
    </row>
    <row r="1556" spans="5:19" hidden="1" x14ac:dyDescent="0.25">
      <c r="E1556" s="163"/>
      <c r="K1556" s="163"/>
      <c r="Q1556" s="163"/>
      <c r="R1556" s="163"/>
      <c r="S1556" s="163"/>
    </row>
    <row r="1557" spans="5:19" hidden="1" x14ac:dyDescent="0.25">
      <c r="E1557" s="163"/>
      <c r="K1557" s="163"/>
      <c r="Q1557" s="163"/>
      <c r="R1557" s="163"/>
      <c r="S1557" s="163"/>
    </row>
    <row r="1558" spans="5:19" hidden="1" x14ac:dyDescent="0.25">
      <c r="E1558" s="163"/>
      <c r="K1558" s="163"/>
      <c r="Q1558" s="163"/>
      <c r="R1558" s="163"/>
      <c r="S1558" s="163"/>
    </row>
    <row r="1559" spans="5:19" hidden="1" x14ac:dyDescent="0.25">
      <c r="E1559" s="163"/>
      <c r="K1559" s="163"/>
      <c r="Q1559" s="163"/>
      <c r="R1559" s="163"/>
      <c r="S1559" s="163"/>
    </row>
    <row r="1560" spans="5:19" hidden="1" x14ac:dyDescent="0.25">
      <c r="E1560" s="163"/>
      <c r="K1560" s="163"/>
      <c r="Q1560" s="163"/>
      <c r="R1560" s="163"/>
      <c r="S1560" s="163"/>
    </row>
    <row r="1561" spans="5:19" hidden="1" x14ac:dyDescent="0.25">
      <c r="E1561" s="163"/>
      <c r="K1561" s="163"/>
      <c r="Q1561" s="163"/>
      <c r="R1561" s="163"/>
      <c r="S1561" s="163"/>
    </row>
    <row r="1562" spans="5:19" hidden="1" x14ac:dyDescent="0.25">
      <c r="E1562" s="163"/>
      <c r="K1562" s="163"/>
      <c r="Q1562" s="163"/>
      <c r="R1562" s="163"/>
      <c r="S1562" s="163"/>
    </row>
    <row r="1563" spans="5:19" hidden="1" x14ac:dyDescent="0.25">
      <c r="E1563" s="163"/>
      <c r="K1563" s="163"/>
      <c r="Q1563" s="163"/>
      <c r="R1563" s="163"/>
      <c r="S1563" s="163"/>
    </row>
    <row r="1564" spans="5:19" hidden="1" x14ac:dyDescent="0.25">
      <c r="E1564" s="163"/>
      <c r="K1564" s="163"/>
      <c r="Q1564" s="163"/>
      <c r="R1564" s="163"/>
      <c r="S1564" s="163"/>
    </row>
    <row r="1565" spans="5:19" hidden="1" x14ac:dyDescent="0.25">
      <c r="E1565" s="163"/>
      <c r="K1565" s="163"/>
      <c r="Q1565" s="163"/>
      <c r="R1565" s="163"/>
      <c r="S1565" s="163"/>
    </row>
    <row r="1566" spans="5:19" hidden="1" x14ac:dyDescent="0.25">
      <c r="E1566" s="163"/>
      <c r="K1566" s="163"/>
      <c r="Q1566" s="163"/>
      <c r="R1566" s="163"/>
      <c r="S1566" s="163"/>
    </row>
    <row r="1567" spans="5:19" hidden="1" x14ac:dyDescent="0.25">
      <c r="E1567" s="163"/>
      <c r="K1567" s="163"/>
      <c r="Q1567" s="163"/>
      <c r="R1567" s="163"/>
      <c r="S1567" s="163"/>
    </row>
    <row r="1568" spans="5:19" hidden="1" x14ac:dyDescent="0.25">
      <c r="E1568" s="163"/>
      <c r="K1568" s="163"/>
      <c r="Q1568" s="163"/>
      <c r="R1568" s="163"/>
      <c r="S1568" s="163"/>
    </row>
    <row r="1569" spans="5:19" hidden="1" x14ac:dyDescent="0.25">
      <c r="E1569" s="163"/>
      <c r="K1569" s="163"/>
      <c r="Q1569" s="163"/>
      <c r="R1569" s="163"/>
      <c r="S1569" s="163"/>
    </row>
    <row r="1570" spans="5:19" hidden="1" x14ac:dyDescent="0.25">
      <c r="E1570" s="163"/>
      <c r="K1570" s="163"/>
      <c r="Q1570" s="163"/>
      <c r="R1570" s="163"/>
      <c r="S1570" s="163"/>
    </row>
    <row r="1571" spans="5:19" hidden="1" x14ac:dyDescent="0.25">
      <c r="E1571" s="163"/>
      <c r="K1571" s="163"/>
      <c r="Q1571" s="163"/>
      <c r="R1571" s="163"/>
      <c r="S1571" s="163"/>
    </row>
    <row r="1572" spans="5:19" hidden="1" x14ac:dyDescent="0.25">
      <c r="E1572" s="163"/>
      <c r="K1572" s="163"/>
      <c r="Q1572" s="163"/>
      <c r="R1572" s="163"/>
      <c r="S1572" s="163"/>
    </row>
    <row r="1573" spans="5:19" hidden="1" x14ac:dyDescent="0.25">
      <c r="E1573" s="163"/>
      <c r="K1573" s="163"/>
      <c r="Q1573" s="163"/>
      <c r="R1573" s="163"/>
      <c r="S1573" s="163"/>
    </row>
    <row r="1574" spans="5:19" hidden="1" x14ac:dyDescent="0.25">
      <c r="E1574" s="163"/>
      <c r="K1574" s="163"/>
      <c r="Q1574" s="163"/>
      <c r="R1574" s="163"/>
      <c r="S1574" s="163"/>
    </row>
    <row r="1575" spans="5:19" hidden="1" x14ac:dyDescent="0.25">
      <c r="E1575" s="163"/>
      <c r="K1575" s="163"/>
      <c r="Q1575" s="163"/>
      <c r="R1575" s="163"/>
      <c r="S1575" s="163"/>
    </row>
    <row r="1576" spans="5:19" hidden="1" x14ac:dyDescent="0.25">
      <c r="E1576" s="163"/>
      <c r="K1576" s="163"/>
      <c r="Q1576" s="163"/>
      <c r="R1576" s="163"/>
      <c r="S1576" s="163"/>
    </row>
    <row r="1577" spans="5:19" hidden="1" x14ac:dyDescent="0.25">
      <c r="E1577" s="163"/>
      <c r="K1577" s="163"/>
      <c r="Q1577" s="163"/>
      <c r="R1577" s="163"/>
      <c r="S1577" s="163"/>
    </row>
    <row r="1578" spans="5:19" hidden="1" x14ac:dyDescent="0.25">
      <c r="E1578" s="163"/>
      <c r="K1578" s="163"/>
      <c r="Q1578" s="163"/>
      <c r="R1578" s="163"/>
      <c r="S1578" s="163"/>
    </row>
    <row r="1579" spans="5:19" hidden="1" x14ac:dyDescent="0.25">
      <c r="E1579" s="163"/>
      <c r="K1579" s="163"/>
      <c r="Q1579" s="163"/>
      <c r="R1579" s="163"/>
      <c r="S1579" s="163"/>
    </row>
    <row r="1580" spans="5:19" hidden="1" x14ac:dyDescent="0.25">
      <c r="E1580" s="163"/>
      <c r="K1580" s="163"/>
      <c r="Q1580" s="163"/>
      <c r="R1580" s="163"/>
      <c r="S1580" s="163"/>
    </row>
    <row r="1581" spans="5:19" hidden="1" x14ac:dyDescent="0.25">
      <c r="E1581" s="163"/>
      <c r="K1581" s="163"/>
      <c r="Q1581" s="163"/>
      <c r="R1581" s="163"/>
      <c r="S1581" s="163"/>
    </row>
    <row r="1582" spans="5:19" hidden="1" x14ac:dyDescent="0.25">
      <c r="E1582" s="163"/>
      <c r="K1582" s="163"/>
      <c r="Q1582" s="163"/>
      <c r="R1582" s="163"/>
      <c r="S1582" s="163"/>
    </row>
    <row r="1583" spans="5:19" hidden="1" x14ac:dyDescent="0.25">
      <c r="E1583" s="163"/>
      <c r="K1583" s="163"/>
      <c r="Q1583" s="163"/>
      <c r="R1583" s="163"/>
      <c r="S1583" s="163"/>
    </row>
    <row r="1584" spans="5:19" hidden="1" x14ac:dyDescent="0.25">
      <c r="E1584" s="163"/>
      <c r="K1584" s="163"/>
      <c r="Q1584" s="163"/>
      <c r="R1584" s="163"/>
      <c r="S1584" s="163"/>
    </row>
    <row r="1585" spans="5:19" hidden="1" x14ac:dyDescent="0.25">
      <c r="E1585" s="163"/>
      <c r="K1585" s="163"/>
      <c r="Q1585" s="163"/>
      <c r="R1585" s="163"/>
      <c r="S1585" s="163"/>
    </row>
    <row r="1586" spans="5:19" hidden="1" x14ac:dyDescent="0.25">
      <c r="E1586" s="163"/>
      <c r="K1586" s="163"/>
      <c r="Q1586" s="163"/>
      <c r="R1586" s="163"/>
      <c r="S1586" s="163"/>
    </row>
    <row r="1587" spans="5:19" hidden="1" x14ac:dyDescent="0.25">
      <c r="E1587" s="163"/>
      <c r="K1587" s="163"/>
      <c r="Q1587" s="163"/>
      <c r="R1587" s="163"/>
      <c r="S1587" s="163"/>
    </row>
    <row r="1588" spans="5:19" hidden="1" x14ac:dyDescent="0.25">
      <c r="E1588" s="163"/>
      <c r="K1588" s="163"/>
      <c r="Q1588" s="163"/>
      <c r="R1588" s="163"/>
      <c r="S1588" s="163"/>
    </row>
    <row r="1589" spans="5:19" hidden="1" x14ac:dyDescent="0.25">
      <c r="E1589" s="163"/>
      <c r="K1589" s="163"/>
      <c r="Q1589" s="163"/>
      <c r="R1589" s="163"/>
      <c r="S1589" s="163"/>
    </row>
    <row r="1590" spans="5:19" hidden="1" x14ac:dyDescent="0.25">
      <c r="E1590" s="163"/>
      <c r="K1590" s="163"/>
      <c r="Q1590" s="163"/>
      <c r="R1590" s="163"/>
      <c r="S1590" s="163"/>
    </row>
    <row r="1591" spans="5:19" hidden="1" x14ac:dyDescent="0.25">
      <c r="E1591" s="163"/>
      <c r="K1591" s="163"/>
      <c r="Q1591" s="163"/>
      <c r="R1591" s="163"/>
      <c r="S1591" s="163"/>
    </row>
    <row r="1592" spans="5:19" hidden="1" x14ac:dyDescent="0.25">
      <c r="E1592" s="163"/>
      <c r="K1592" s="163"/>
      <c r="Q1592" s="163"/>
      <c r="R1592" s="163"/>
      <c r="S1592" s="163"/>
    </row>
    <row r="1593" spans="5:19" hidden="1" x14ac:dyDescent="0.25">
      <c r="E1593" s="163"/>
      <c r="K1593" s="163"/>
      <c r="Q1593" s="163"/>
      <c r="R1593" s="163"/>
      <c r="S1593" s="163"/>
    </row>
    <row r="1594" spans="5:19" hidden="1" x14ac:dyDescent="0.25">
      <c r="E1594" s="163"/>
      <c r="K1594" s="163"/>
      <c r="Q1594" s="163"/>
      <c r="R1594" s="163"/>
      <c r="S1594" s="163"/>
    </row>
    <row r="1595" spans="5:19" hidden="1" x14ac:dyDescent="0.25">
      <c r="E1595" s="163"/>
      <c r="K1595" s="163"/>
      <c r="Q1595" s="163"/>
      <c r="R1595" s="163"/>
      <c r="S1595" s="163"/>
    </row>
    <row r="1596" spans="5:19" hidden="1" x14ac:dyDescent="0.25">
      <c r="E1596" s="163"/>
      <c r="K1596" s="163"/>
      <c r="Q1596" s="163"/>
      <c r="R1596" s="163"/>
      <c r="S1596" s="163"/>
    </row>
    <row r="1597" spans="5:19" hidden="1" x14ac:dyDescent="0.25">
      <c r="E1597" s="163"/>
      <c r="K1597" s="163"/>
      <c r="Q1597" s="163"/>
      <c r="R1597" s="163"/>
      <c r="S1597" s="163"/>
    </row>
    <row r="1598" spans="5:19" hidden="1" x14ac:dyDescent="0.25">
      <c r="E1598" s="163"/>
      <c r="K1598" s="163"/>
      <c r="Q1598" s="163"/>
      <c r="R1598" s="163"/>
      <c r="S1598" s="163"/>
    </row>
    <row r="1599" spans="5:19" hidden="1" x14ac:dyDescent="0.25">
      <c r="E1599" s="163"/>
      <c r="K1599" s="163"/>
      <c r="Q1599" s="163"/>
      <c r="R1599" s="163"/>
      <c r="S1599" s="163"/>
    </row>
    <row r="1600" spans="5:19" hidden="1" x14ac:dyDescent="0.25">
      <c r="E1600" s="163"/>
      <c r="K1600" s="163"/>
      <c r="Q1600" s="163"/>
      <c r="R1600" s="163"/>
      <c r="S1600" s="163"/>
    </row>
    <row r="1601" spans="5:19" hidden="1" x14ac:dyDescent="0.25">
      <c r="E1601" s="163"/>
      <c r="K1601" s="163"/>
      <c r="Q1601" s="163"/>
      <c r="R1601" s="163"/>
      <c r="S1601" s="163"/>
    </row>
    <row r="1602" spans="5:19" hidden="1" x14ac:dyDescent="0.25">
      <c r="E1602" s="163"/>
      <c r="K1602" s="163"/>
      <c r="Q1602" s="163"/>
      <c r="R1602" s="163"/>
      <c r="S1602" s="163"/>
    </row>
    <row r="1603" spans="5:19" hidden="1" x14ac:dyDescent="0.25">
      <c r="E1603" s="163"/>
      <c r="K1603" s="163"/>
      <c r="Q1603" s="163"/>
      <c r="R1603" s="163"/>
      <c r="S1603" s="163"/>
    </row>
    <row r="1604" spans="5:19" hidden="1" x14ac:dyDescent="0.25">
      <c r="E1604" s="163"/>
      <c r="K1604" s="163"/>
      <c r="Q1604" s="163"/>
      <c r="R1604" s="163"/>
      <c r="S1604" s="163"/>
    </row>
    <row r="1605" spans="5:19" hidden="1" x14ac:dyDescent="0.25">
      <c r="E1605" s="163"/>
      <c r="K1605" s="163"/>
      <c r="Q1605" s="163"/>
      <c r="R1605" s="163"/>
      <c r="S1605" s="163"/>
    </row>
    <row r="1606" spans="5:19" hidden="1" x14ac:dyDescent="0.25">
      <c r="E1606" s="163"/>
      <c r="K1606" s="163"/>
      <c r="Q1606" s="163"/>
      <c r="R1606" s="163"/>
      <c r="S1606" s="163"/>
    </row>
    <row r="1607" spans="5:19" hidden="1" x14ac:dyDescent="0.25">
      <c r="E1607" s="163"/>
      <c r="K1607" s="163"/>
      <c r="Q1607" s="163"/>
      <c r="R1607" s="163"/>
      <c r="S1607" s="163"/>
    </row>
    <row r="1608" spans="5:19" hidden="1" x14ac:dyDescent="0.25">
      <c r="E1608" s="163"/>
      <c r="K1608" s="163"/>
      <c r="Q1608" s="163"/>
      <c r="R1608" s="163"/>
      <c r="S1608" s="163"/>
    </row>
    <row r="1609" spans="5:19" hidden="1" x14ac:dyDescent="0.25">
      <c r="E1609" s="163"/>
      <c r="K1609" s="163"/>
      <c r="Q1609" s="163"/>
      <c r="R1609" s="163"/>
      <c r="S1609" s="163"/>
    </row>
    <row r="1610" spans="5:19" hidden="1" x14ac:dyDescent="0.25">
      <c r="E1610" s="163"/>
      <c r="K1610" s="163"/>
      <c r="Q1610" s="163"/>
      <c r="R1610" s="163"/>
      <c r="S1610" s="163"/>
    </row>
    <row r="1611" spans="5:19" hidden="1" x14ac:dyDescent="0.25">
      <c r="E1611" s="163"/>
      <c r="K1611" s="163"/>
      <c r="Q1611" s="163"/>
      <c r="R1611" s="163"/>
      <c r="S1611" s="163"/>
    </row>
    <row r="1612" spans="5:19" hidden="1" x14ac:dyDescent="0.25">
      <c r="E1612" s="163"/>
      <c r="K1612" s="163"/>
      <c r="Q1612" s="163"/>
      <c r="R1612" s="163"/>
      <c r="S1612" s="163"/>
    </row>
    <row r="1613" spans="5:19" hidden="1" x14ac:dyDescent="0.25">
      <c r="E1613" s="163"/>
      <c r="K1613" s="163"/>
      <c r="Q1613" s="163"/>
      <c r="R1613" s="163"/>
      <c r="S1613" s="163"/>
    </row>
    <row r="1614" spans="5:19" hidden="1" x14ac:dyDescent="0.25">
      <c r="E1614" s="163"/>
      <c r="K1614" s="163"/>
      <c r="Q1614" s="163"/>
      <c r="R1614" s="163"/>
      <c r="S1614" s="163"/>
    </row>
    <row r="1615" spans="5:19" hidden="1" x14ac:dyDescent="0.25">
      <c r="E1615" s="163"/>
      <c r="K1615" s="163"/>
      <c r="Q1615" s="163"/>
      <c r="R1615" s="163"/>
      <c r="S1615" s="163"/>
    </row>
    <row r="1616" spans="5:19" hidden="1" x14ac:dyDescent="0.25">
      <c r="E1616" s="163"/>
      <c r="K1616" s="163"/>
      <c r="Q1616" s="163"/>
      <c r="R1616" s="163"/>
      <c r="S1616" s="163"/>
    </row>
    <row r="1617" spans="5:19" hidden="1" x14ac:dyDescent="0.25">
      <c r="E1617" s="163"/>
      <c r="K1617" s="163"/>
      <c r="Q1617" s="163"/>
      <c r="R1617" s="163"/>
      <c r="S1617" s="163"/>
    </row>
    <row r="1618" spans="5:19" hidden="1" x14ac:dyDescent="0.25">
      <c r="E1618" s="163"/>
      <c r="K1618" s="163"/>
      <c r="Q1618" s="163"/>
      <c r="R1618" s="163"/>
      <c r="S1618" s="163"/>
    </row>
    <row r="1619" spans="5:19" hidden="1" x14ac:dyDescent="0.25">
      <c r="E1619" s="163"/>
      <c r="K1619" s="163"/>
      <c r="Q1619" s="163"/>
      <c r="R1619" s="163"/>
      <c r="S1619" s="163"/>
    </row>
    <row r="1620" spans="5:19" hidden="1" x14ac:dyDescent="0.25">
      <c r="E1620" s="163"/>
      <c r="K1620" s="163"/>
      <c r="Q1620" s="163"/>
      <c r="R1620" s="163"/>
      <c r="S1620" s="163"/>
    </row>
    <row r="1621" spans="5:19" hidden="1" x14ac:dyDescent="0.25">
      <c r="E1621" s="163"/>
      <c r="K1621" s="163"/>
      <c r="Q1621" s="163"/>
      <c r="R1621" s="163"/>
      <c r="S1621" s="163"/>
    </row>
    <row r="1622" spans="5:19" hidden="1" x14ac:dyDescent="0.25">
      <c r="E1622" s="163"/>
      <c r="K1622" s="163"/>
      <c r="Q1622" s="163"/>
      <c r="R1622" s="163"/>
      <c r="S1622" s="163"/>
    </row>
    <row r="1623" spans="5:19" hidden="1" x14ac:dyDescent="0.25">
      <c r="E1623" s="163"/>
      <c r="K1623" s="163"/>
      <c r="Q1623" s="163"/>
      <c r="R1623" s="163"/>
      <c r="S1623" s="163"/>
    </row>
    <row r="1624" spans="5:19" hidden="1" x14ac:dyDescent="0.25">
      <c r="E1624" s="163"/>
      <c r="K1624" s="163"/>
      <c r="Q1624" s="163"/>
      <c r="R1624" s="163"/>
      <c r="S1624" s="163"/>
    </row>
    <row r="1625" spans="5:19" hidden="1" x14ac:dyDescent="0.25">
      <c r="E1625" s="163"/>
      <c r="K1625" s="163"/>
      <c r="Q1625" s="163"/>
      <c r="R1625" s="163"/>
      <c r="S1625" s="163"/>
    </row>
    <row r="1626" spans="5:19" hidden="1" x14ac:dyDescent="0.25">
      <c r="E1626" s="163"/>
      <c r="K1626" s="163"/>
      <c r="Q1626" s="163"/>
      <c r="R1626" s="163"/>
      <c r="S1626" s="163"/>
    </row>
    <row r="1627" spans="5:19" hidden="1" x14ac:dyDescent="0.25">
      <c r="E1627" s="163"/>
      <c r="K1627" s="163"/>
      <c r="Q1627" s="163"/>
      <c r="R1627" s="163"/>
      <c r="S1627" s="163"/>
    </row>
    <row r="1628" spans="5:19" hidden="1" x14ac:dyDescent="0.25">
      <c r="E1628" s="163"/>
      <c r="K1628" s="163"/>
      <c r="Q1628" s="163"/>
      <c r="R1628" s="163"/>
      <c r="S1628" s="163"/>
    </row>
    <row r="1629" spans="5:19" hidden="1" x14ac:dyDescent="0.25">
      <c r="E1629" s="163"/>
      <c r="K1629" s="163"/>
      <c r="Q1629" s="163"/>
      <c r="R1629" s="163"/>
      <c r="S1629" s="163"/>
    </row>
    <row r="1630" spans="5:19" hidden="1" x14ac:dyDescent="0.25">
      <c r="E1630" s="163"/>
      <c r="K1630" s="163"/>
      <c r="Q1630" s="163"/>
      <c r="R1630" s="163"/>
      <c r="S1630" s="163"/>
    </row>
    <row r="1631" spans="5:19" hidden="1" x14ac:dyDescent="0.25">
      <c r="E1631" s="163"/>
      <c r="K1631" s="163"/>
      <c r="Q1631" s="163"/>
      <c r="R1631" s="163"/>
      <c r="S1631" s="163"/>
    </row>
    <row r="1632" spans="5:19" hidden="1" x14ac:dyDescent="0.25">
      <c r="E1632" s="163"/>
      <c r="K1632" s="163"/>
      <c r="Q1632" s="163"/>
      <c r="R1632" s="163"/>
      <c r="S1632" s="163"/>
    </row>
    <row r="1633" spans="5:19" hidden="1" x14ac:dyDescent="0.25">
      <c r="E1633" s="163"/>
      <c r="K1633" s="163"/>
      <c r="Q1633" s="163"/>
      <c r="R1633" s="163"/>
      <c r="S1633" s="163"/>
    </row>
    <row r="1634" spans="5:19" hidden="1" x14ac:dyDescent="0.25">
      <c r="E1634" s="163"/>
      <c r="K1634" s="163"/>
      <c r="Q1634" s="163"/>
      <c r="R1634" s="163"/>
      <c r="S1634" s="163"/>
    </row>
    <row r="1635" spans="5:19" hidden="1" x14ac:dyDescent="0.25">
      <c r="E1635" s="163"/>
      <c r="K1635" s="163"/>
      <c r="Q1635" s="163"/>
      <c r="R1635" s="163"/>
      <c r="S1635" s="163"/>
    </row>
    <row r="1636" spans="5:19" hidden="1" x14ac:dyDescent="0.25">
      <c r="E1636" s="163"/>
      <c r="K1636" s="163"/>
      <c r="Q1636" s="163"/>
      <c r="R1636" s="163"/>
      <c r="S1636" s="163"/>
    </row>
    <row r="1637" spans="5:19" hidden="1" x14ac:dyDescent="0.25">
      <c r="E1637" s="163"/>
      <c r="K1637" s="163"/>
      <c r="Q1637" s="163"/>
      <c r="R1637" s="163"/>
      <c r="S1637" s="163"/>
    </row>
    <row r="1638" spans="5:19" hidden="1" x14ac:dyDescent="0.25">
      <c r="E1638" s="163"/>
      <c r="K1638" s="163"/>
      <c r="Q1638" s="163"/>
      <c r="R1638" s="163"/>
      <c r="S1638" s="163"/>
    </row>
    <row r="1639" spans="5:19" hidden="1" x14ac:dyDescent="0.25">
      <c r="E1639" s="163"/>
      <c r="K1639" s="163"/>
      <c r="Q1639" s="163"/>
      <c r="R1639" s="163"/>
      <c r="S1639" s="163"/>
    </row>
    <row r="1640" spans="5:19" hidden="1" x14ac:dyDescent="0.25">
      <c r="E1640" s="163"/>
      <c r="K1640" s="163"/>
      <c r="Q1640" s="163"/>
      <c r="R1640" s="163"/>
      <c r="S1640" s="163"/>
    </row>
    <row r="1641" spans="5:19" hidden="1" x14ac:dyDescent="0.25">
      <c r="E1641" s="163"/>
      <c r="K1641" s="163"/>
      <c r="Q1641" s="163"/>
      <c r="R1641" s="163"/>
      <c r="S1641" s="163"/>
    </row>
    <row r="1642" spans="5:19" hidden="1" x14ac:dyDescent="0.25">
      <c r="E1642" s="163"/>
      <c r="K1642" s="163"/>
      <c r="Q1642" s="163"/>
      <c r="R1642" s="163"/>
      <c r="S1642" s="163"/>
    </row>
    <row r="1643" spans="5:19" hidden="1" x14ac:dyDescent="0.25">
      <c r="E1643" s="163"/>
      <c r="K1643" s="163"/>
      <c r="Q1643" s="163"/>
      <c r="R1643" s="163"/>
      <c r="S1643" s="163"/>
    </row>
    <row r="1644" spans="5:19" hidden="1" x14ac:dyDescent="0.25">
      <c r="E1644" s="163"/>
      <c r="K1644" s="163"/>
      <c r="Q1644" s="163"/>
      <c r="R1644" s="163"/>
      <c r="S1644" s="163"/>
    </row>
    <row r="1645" spans="5:19" hidden="1" x14ac:dyDescent="0.25">
      <c r="E1645" s="163"/>
      <c r="K1645" s="163"/>
      <c r="Q1645" s="163"/>
      <c r="R1645" s="163"/>
      <c r="S1645" s="163"/>
    </row>
    <row r="1646" spans="5:19" hidden="1" x14ac:dyDescent="0.25">
      <c r="E1646" s="163"/>
      <c r="K1646" s="163"/>
      <c r="Q1646" s="163"/>
      <c r="R1646" s="163"/>
      <c r="S1646" s="163"/>
    </row>
    <row r="1647" spans="5:19" hidden="1" x14ac:dyDescent="0.25">
      <c r="E1647" s="163"/>
      <c r="K1647" s="163"/>
      <c r="Q1647" s="163"/>
      <c r="R1647" s="163"/>
      <c r="S1647" s="163"/>
    </row>
    <row r="1648" spans="5:19" hidden="1" x14ac:dyDescent="0.25">
      <c r="E1648" s="163"/>
      <c r="K1648" s="163"/>
      <c r="Q1648" s="163"/>
      <c r="R1648" s="163"/>
      <c r="S1648" s="163"/>
    </row>
    <row r="1649" spans="5:19" hidden="1" x14ac:dyDescent="0.25">
      <c r="E1649" s="163"/>
      <c r="K1649" s="163"/>
      <c r="Q1649" s="163"/>
      <c r="R1649" s="163"/>
      <c r="S1649" s="163"/>
    </row>
    <row r="1650" spans="5:19" hidden="1" x14ac:dyDescent="0.25">
      <c r="E1650" s="163"/>
      <c r="K1650" s="163"/>
      <c r="Q1650" s="163"/>
      <c r="R1650" s="163"/>
      <c r="S1650" s="163"/>
    </row>
    <row r="1651" spans="5:19" hidden="1" x14ac:dyDescent="0.25">
      <c r="E1651" s="163"/>
      <c r="K1651" s="163"/>
      <c r="Q1651" s="163"/>
      <c r="R1651" s="163"/>
      <c r="S1651" s="163"/>
    </row>
    <row r="1652" spans="5:19" hidden="1" x14ac:dyDescent="0.25">
      <c r="E1652" s="163"/>
      <c r="K1652" s="163"/>
      <c r="Q1652" s="163"/>
      <c r="R1652" s="163"/>
      <c r="S1652" s="163"/>
    </row>
    <row r="1653" spans="5:19" hidden="1" x14ac:dyDescent="0.25">
      <c r="E1653" s="163"/>
      <c r="K1653" s="163"/>
      <c r="Q1653" s="163"/>
      <c r="R1653" s="163"/>
      <c r="S1653" s="163"/>
    </row>
    <row r="1654" spans="5:19" hidden="1" x14ac:dyDescent="0.25">
      <c r="E1654" s="163"/>
      <c r="K1654" s="163"/>
      <c r="Q1654" s="163"/>
      <c r="R1654" s="163"/>
      <c r="S1654" s="163"/>
    </row>
    <row r="1655" spans="5:19" hidden="1" x14ac:dyDescent="0.25">
      <c r="E1655" s="163"/>
      <c r="K1655" s="163"/>
      <c r="Q1655" s="163"/>
      <c r="R1655" s="163"/>
      <c r="S1655" s="163"/>
    </row>
    <row r="1656" spans="5:19" hidden="1" x14ac:dyDescent="0.25">
      <c r="E1656" s="163"/>
      <c r="K1656" s="163"/>
      <c r="Q1656" s="163"/>
      <c r="R1656" s="163"/>
      <c r="S1656" s="163"/>
    </row>
    <row r="1657" spans="5:19" hidden="1" x14ac:dyDescent="0.25">
      <c r="E1657" s="163"/>
      <c r="K1657" s="163"/>
      <c r="Q1657" s="163"/>
      <c r="R1657" s="163"/>
      <c r="S1657" s="163"/>
    </row>
    <row r="1658" spans="5:19" hidden="1" x14ac:dyDescent="0.25">
      <c r="E1658" s="163"/>
      <c r="K1658" s="163"/>
      <c r="Q1658" s="163"/>
      <c r="R1658" s="163"/>
      <c r="S1658" s="163"/>
    </row>
    <row r="1659" spans="5:19" hidden="1" x14ac:dyDescent="0.25">
      <c r="E1659" s="163"/>
      <c r="K1659" s="163"/>
      <c r="Q1659" s="163"/>
      <c r="R1659" s="163"/>
      <c r="S1659" s="163"/>
    </row>
    <row r="1660" spans="5:19" hidden="1" x14ac:dyDescent="0.25">
      <c r="E1660" s="163"/>
      <c r="K1660" s="163"/>
      <c r="Q1660" s="163"/>
      <c r="R1660" s="163"/>
      <c r="S1660" s="163"/>
    </row>
    <row r="1661" spans="5:19" hidden="1" x14ac:dyDescent="0.25">
      <c r="E1661" s="163"/>
      <c r="K1661" s="163"/>
      <c r="Q1661" s="163"/>
      <c r="R1661" s="163"/>
      <c r="S1661" s="163"/>
    </row>
    <row r="1662" spans="5:19" hidden="1" x14ac:dyDescent="0.25">
      <c r="E1662" s="163"/>
      <c r="K1662" s="163"/>
      <c r="Q1662" s="163"/>
      <c r="R1662" s="163"/>
      <c r="S1662" s="163"/>
    </row>
    <row r="1663" spans="5:19" hidden="1" x14ac:dyDescent="0.25">
      <c r="E1663" s="163"/>
      <c r="K1663" s="163"/>
      <c r="Q1663" s="163"/>
      <c r="R1663" s="163"/>
      <c r="S1663" s="163"/>
    </row>
    <row r="1664" spans="5:19" hidden="1" x14ac:dyDescent="0.25">
      <c r="E1664" s="163"/>
      <c r="K1664" s="163"/>
      <c r="Q1664" s="163"/>
      <c r="R1664" s="163"/>
      <c r="S1664" s="163"/>
    </row>
    <row r="1665" spans="5:19" hidden="1" x14ac:dyDescent="0.25">
      <c r="E1665" s="163"/>
      <c r="K1665" s="163"/>
      <c r="Q1665" s="163"/>
      <c r="R1665" s="163"/>
      <c r="S1665" s="163"/>
    </row>
    <row r="1666" spans="5:19" hidden="1" x14ac:dyDescent="0.25">
      <c r="E1666" s="163"/>
      <c r="K1666" s="163"/>
      <c r="Q1666" s="163"/>
      <c r="R1666" s="163"/>
      <c r="S1666" s="163"/>
    </row>
    <row r="1667" spans="5:19" hidden="1" x14ac:dyDescent="0.25">
      <c r="E1667" s="163"/>
      <c r="K1667" s="163"/>
      <c r="Q1667" s="163"/>
      <c r="R1667" s="163"/>
      <c r="S1667" s="163"/>
    </row>
    <row r="1668" spans="5:19" hidden="1" x14ac:dyDescent="0.25">
      <c r="E1668" s="163"/>
      <c r="K1668" s="163"/>
      <c r="Q1668" s="163"/>
      <c r="R1668" s="163"/>
      <c r="S1668" s="163"/>
    </row>
    <row r="1669" spans="5:19" hidden="1" x14ac:dyDescent="0.25">
      <c r="E1669" s="163"/>
      <c r="K1669" s="163"/>
      <c r="Q1669" s="163"/>
      <c r="R1669" s="163"/>
      <c r="S1669" s="163"/>
    </row>
    <row r="1670" spans="5:19" hidden="1" x14ac:dyDescent="0.25">
      <c r="E1670" s="163"/>
      <c r="K1670" s="163"/>
      <c r="Q1670" s="163"/>
      <c r="R1670" s="163"/>
      <c r="S1670" s="163"/>
    </row>
    <row r="1671" spans="5:19" hidden="1" x14ac:dyDescent="0.25">
      <c r="E1671" s="163"/>
      <c r="K1671" s="163"/>
      <c r="Q1671" s="163"/>
      <c r="R1671" s="163"/>
      <c r="S1671" s="163"/>
    </row>
    <row r="1672" spans="5:19" hidden="1" x14ac:dyDescent="0.25">
      <c r="E1672" s="163"/>
      <c r="K1672" s="163"/>
      <c r="Q1672" s="163"/>
      <c r="R1672" s="163"/>
      <c r="S1672" s="163"/>
    </row>
    <row r="1673" spans="5:19" hidden="1" x14ac:dyDescent="0.25">
      <c r="E1673" s="163"/>
      <c r="K1673" s="163"/>
      <c r="Q1673" s="163"/>
      <c r="R1673" s="163"/>
      <c r="S1673" s="163"/>
    </row>
    <row r="1674" spans="5:19" hidden="1" x14ac:dyDescent="0.25">
      <c r="E1674" s="163"/>
      <c r="K1674" s="163"/>
      <c r="Q1674" s="163"/>
      <c r="R1674" s="163"/>
      <c r="S1674" s="163"/>
    </row>
    <row r="1675" spans="5:19" hidden="1" x14ac:dyDescent="0.25">
      <c r="E1675" s="163"/>
      <c r="K1675" s="163"/>
      <c r="Q1675" s="163"/>
      <c r="R1675" s="163"/>
      <c r="S1675" s="163"/>
    </row>
    <row r="1676" spans="5:19" hidden="1" x14ac:dyDescent="0.25">
      <c r="E1676" s="163"/>
      <c r="K1676" s="163"/>
      <c r="Q1676" s="163"/>
      <c r="R1676" s="163"/>
      <c r="S1676" s="163"/>
    </row>
    <row r="1677" spans="5:19" hidden="1" x14ac:dyDescent="0.25">
      <c r="E1677" s="163"/>
      <c r="K1677" s="163"/>
      <c r="Q1677" s="163"/>
      <c r="R1677" s="163"/>
      <c r="S1677" s="163"/>
    </row>
    <row r="1678" spans="5:19" hidden="1" x14ac:dyDescent="0.25">
      <c r="E1678" s="163"/>
      <c r="K1678" s="163"/>
      <c r="Q1678" s="163"/>
      <c r="R1678" s="163"/>
      <c r="S1678" s="163"/>
    </row>
    <row r="1679" spans="5:19" hidden="1" x14ac:dyDescent="0.25">
      <c r="E1679" s="163"/>
      <c r="K1679" s="163"/>
      <c r="Q1679" s="163"/>
      <c r="R1679" s="163"/>
      <c r="S1679" s="163"/>
    </row>
    <row r="1680" spans="5:19" hidden="1" x14ac:dyDescent="0.25">
      <c r="E1680" s="163"/>
      <c r="K1680" s="163"/>
      <c r="Q1680" s="163"/>
      <c r="R1680" s="163"/>
      <c r="S1680" s="163"/>
    </row>
    <row r="1681" spans="5:19" hidden="1" x14ac:dyDescent="0.25">
      <c r="E1681" s="163"/>
      <c r="K1681" s="163"/>
      <c r="Q1681" s="163"/>
      <c r="R1681" s="163"/>
      <c r="S1681" s="163"/>
    </row>
    <row r="1682" spans="5:19" hidden="1" x14ac:dyDescent="0.25">
      <c r="E1682" s="163"/>
      <c r="K1682" s="163"/>
      <c r="Q1682" s="163"/>
      <c r="R1682" s="163"/>
      <c r="S1682" s="163"/>
    </row>
    <row r="1683" spans="5:19" hidden="1" x14ac:dyDescent="0.25">
      <c r="E1683" s="163"/>
      <c r="K1683" s="163"/>
      <c r="Q1683" s="163"/>
      <c r="R1683" s="163"/>
      <c r="S1683" s="163"/>
    </row>
    <row r="1684" spans="5:19" hidden="1" x14ac:dyDescent="0.25">
      <c r="E1684" s="163"/>
      <c r="K1684" s="163"/>
      <c r="Q1684" s="163"/>
      <c r="R1684" s="163"/>
      <c r="S1684" s="163"/>
    </row>
    <row r="1685" spans="5:19" hidden="1" x14ac:dyDescent="0.25">
      <c r="E1685" s="163"/>
      <c r="K1685" s="163"/>
      <c r="Q1685" s="163"/>
      <c r="R1685" s="163"/>
      <c r="S1685" s="163"/>
    </row>
    <row r="1686" spans="5:19" hidden="1" x14ac:dyDescent="0.25">
      <c r="E1686" s="163"/>
      <c r="K1686" s="163"/>
      <c r="Q1686" s="163"/>
      <c r="R1686" s="163"/>
      <c r="S1686" s="163"/>
    </row>
    <row r="1687" spans="5:19" hidden="1" x14ac:dyDescent="0.25">
      <c r="E1687" s="163"/>
      <c r="K1687" s="163"/>
      <c r="Q1687" s="163"/>
      <c r="R1687" s="163"/>
      <c r="S1687" s="163"/>
    </row>
    <row r="1688" spans="5:19" hidden="1" x14ac:dyDescent="0.25">
      <c r="E1688" s="163"/>
      <c r="K1688" s="163"/>
      <c r="Q1688" s="163"/>
      <c r="R1688" s="163"/>
      <c r="S1688" s="163"/>
    </row>
    <row r="1689" spans="5:19" hidden="1" x14ac:dyDescent="0.25">
      <c r="E1689" s="163"/>
      <c r="K1689" s="163"/>
      <c r="Q1689" s="163"/>
      <c r="R1689" s="163"/>
      <c r="S1689" s="163"/>
    </row>
    <row r="1690" spans="5:19" hidden="1" x14ac:dyDescent="0.25">
      <c r="E1690" s="163"/>
      <c r="K1690" s="163"/>
      <c r="Q1690" s="163"/>
      <c r="R1690" s="163"/>
      <c r="S1690" s="163"/>
    </row>
    <row r="1691" spans="5:19" hidden="1" x14ac:dyDescent="0.25">
      <c r="E1691" s="163"/>
      <c r="K1691" s="163"/>
      <c r="Q1691" s="163"/>
      <c r="R1691" s="163"/>
      <c r="S1691" s="163"/>
    </row>
    <row r="1692" spans="5:19" hidden="1" x14ac:dyDescent="0.25">
      <c r="E1692" s="163"/>
      <c r="K1692" s="163"/>
      <c r="Q1692" s="163"/>
      <c r="R1692" s="163"/>
      <c r="S1692" s="163"/>
    </row>
    <row r="1693" spans="5:19" hidden="1" x14ac:dyDescent="0.25">
      <c r="E1693" s="163"/>
      <c r="K1693" s="163"/>
      <c r="Q1693" s="163"/>
      <c r="R1693" s="163"/>
      <c r="S1693" s="163"/>
    </row>
    <row r="1694" spans="5:19" hidden="1" x14ac:dyDescent="0.25">
      <c r="E1694" s="163"/>
      <c r="K1694" s="163"/>
      <c r="Q1694" s="163"/>
      <c r="R1694" s="163"/>
      <c r="S1694" s="163"/>
    </row>
    <row r="1695" spans="5:19" hidden="1" x14ac:dyDescent="0.25">
      <c r="E1695" s="163"/>
      <c r="K1695" s="163"/>
      <c r="Q1695" s="163"/>
      <c r="R1695" s="163"/>
      <c r="S1695" s="163"/>
    </row>
    <row r="1696" spans="5:19" hidden="1" x14ac:dyDescent="0.25">
      <c r="E1696" s="163"/>
      <c r="K1696" s="163"/>
      <c r="Q1696" s="163"/>
      <c r="R1696" s="163"/>
      <c r="S1696" s="163"/>
    </row>
    <row r="1697" spans="5:19" hidden="1" x14ac:dyDescent="0.25">
      <c r="E1697" s="163"/>
      <c r="K1697" s="163"/>
      <c r="Q1697" s="163"/>
      <c r="R1697" s="163"/>
      <c r="S1697" s="163"/>
    </row>
    <row r="1698" spans="5:19" hidden="1" x14ac:dyDescent="0.25">
      <c r="E1698" s="163"/>
      <c r="K1698" s="163"/>
      <c r="Q1698" s="163"/>
      <c r="R1698" s="163"/>
      <c r="S1698" s="163"/>
    </row>
    <row r="1699" spans="5:19" hidden="1" x14ac:dyDescent="0.25">
      <c r="E1699" s="163"/>
      <c r="K1699" s="163"/>
      <c r="Q1699" s="163"/>
      <c r="R1699" s="163"/>
      <c r="S1699" s="163"/>
    </row>
    <row r="1700" spans="5:19" hidden="1" x14ac:dyDescent="0.25">
      <c r="E1700" s="163"/>
      <c r="K1700" s="163"/>
      <c r="Q1700" s="163"/>
      <c r="R1700" s="163"/>
      <c r="S1700" s="163"/>
    </row>
    <row r="1701" spans="5:19" hidden="1" x14ac:dyDescent="0.25">
      <c r="E1701" s="163"/>
      <c r="K1701" s="163"/>
      <c r="Q1701" s="163"/>
      <c r="R1701" s="163"/>
      <c r="S1701" s="163"/>
    </row>
    <row r="1702" spans="5:19" hidden="1" x14ac:dyDescent="0.25">
      <c r="E1702" s="163"/>
      <c r="K1702" s="163"/>
      <c r="Q1702" s="163"/>
      <c r="R1702" s="163"/>
      <c r="S1702" s="163"/>
    </row>
    <row r="1703" spans="5:19" hidden="1" x14ac:dyDescent="0.25">
      <c r="E1703" s="163"/>
      <c r="K1703" s="163"/>
      <c r="Q1703" s="163"/>
      <c r="R1703" s="163"/>
      <c r="S1703" s="163"/>
    </row>
    <row r="1704" spans="5:19" hidden="1" x14ac:dyDescent="0.25">
      <c r="E1704" s="163"/>
      <c r="K1704" s="163"/>
      <c r="Q1704" s="163"/>
      <c r="R1704" s="163"/>
      <c r="S1704" s="163"/>
    </row>
    <row r="1705" spans="5:19" hidden="1" x14ac:dyDescent="0.25">
      <c r="E1705" s="163"/>
      <c r="K1705" s="163"/>
      <c r="Q1705" s="163"/>
      <c r="R1705" s="163"/>
      <c r="S1705" s="163"/>
    </row>
    <row r="1706" spans="5:19" hidden="1" x14ac:dyDescent="0.25">
      <c r="E1706" s="163"/>
      <c r="K1706" s="163"/>
      <c r="Q1706" s="163"/>
      <c r="R1706" s="163"/>
      <c r="S1706" s="163"/>
    </row>
    <row r="1707" spans="5:19" hidden="1" x14ac:dyDescent="0.25">
      <c r="E1707" s="163"/>
      <c r="K1707" s="163"/>
      <c r="Q1707" s="163"/>
      <c r="R1707" s="163"/>
      <c r="S1707" s="163"/>
    </row>
    <row r="1708" spans="5:19" hidden="1" x14ac:dyDescent="0.25">
      <c r="E1708" s="163"/>
      <c r="K1708" s="163"/>
      <c r="Q1708" s="163"/>
      <c r="R1708" s="163"/>
      <c r="S1708" s="163"/>
    </row>
    <row r="1709" spans="5:19" hidden="1" x14ac:dyDescent="0.25">
      <c r="E1709" s="163"/>
      <c r="K1709" s="163"/>
      <c r="Q1709" s="163"/>
      <c r="R1709" s="163"/>
      <c r="S1709" s="163"/>
    </row>
    <row r="1710" spans="5:19" hidden="1" x14ac:dyDescent="0.25">
      <c r="E1710" s="163"/>
      <c r="K1710" s="163"/>
      <c r="Q1710" s="163"/>
      <c r="R1710" s="163"/>
      <c r="S1710" s="163"/>
    </row>
    <row r="1711" spans="5:19" hidden="1" x14ac:dyDescent="0.25">
      <c r="E1711" s="163"/>
      <c r="K1711" s="163"/>
      <c r="Q1711" s="163"/>
      <c r="R1711" s="163"/>
      <c r="S1711" s="163"/>
    </row>
    <row r="1712" spans="5:19" hidden="1" x14ac:dyDescent="0.25">
      <c r="E1712" s="163"/>
      <c r="K1712" s="163"/>
      <c r="Q1712" s="163"/>
      <c r="R1712" s="163"/>
      <c r="S1712" s="163"/>
    </row>
    <row r="1713" spans="5:19" hidden="1" x14ac:dyDescent="0.25">
      <c r="E1713" s="163"/>
      <c r="K1713" s="163"/>
      <c r="Q1713" s="163"/>
      <c r="R1713" s="163"/>
      <c r="S1713" s="163"/>
    </row>
    <row r="1714" spans="5:19" hidden="1" x14ac:dyDescent="0.25">
      <c r="E1714" s="163"/>
      <c r="K1714" s="163"/>
      <c r="Q1714" s="163"/>
      <c r="R1714" s="163"/>
      <c r="S1714" s="163"/>
    </row>
    <row r="1715" spans="5:19" hidden="1" x14ac:dyDescent="0.25">
      <c r="E1715" s="163"/>
      <c r="K1715" s="163"/>
      <c r="Q1715" s="163"/>
      <c r="R1715" s="163"/>
      <c r="S1715" s="163"/>
    </row>
    <row r="1716" spans="5:19" hidden="1" x14ac:dyDescent="0.25">
      <c r="E1716" s="163"/>
      <c r="K1716" s="163"/>
      <c r="Q1716" s="163"/>
      <c r="R1716" s="163"/>
      <c r="S1716" s="163"/>
    </row>
    <row r="1717" spans="5:19" hidden="1" x14ac:dyDescent="0.25">
      <c r="E1717" s="163"/>
      <c r="K1717" s="163"/>
      <c r="Q1717" s="163"/>
      <c r="R1717" s="163"/>
      <c r="S1717" s="163"/>
    </row>
    <row r="1718" spans="5:19" hidden="1" x14ac:dyDescent="0.25">
      <c r="E1718" s="163"/>
      <c r="K1718" s="163"/>
      <c r="Q1718" s="163"/>
      <c r="R1718" s="163"/>
      <c r="S1718" s="163"/>
    </row>
    <row r="1719" spans="5:19" hidden="1" x14ac:dyDescent="0.25">
      <c r="E1719" s="163"/>
      <c r="K1719" s="163"/>
      <c r="Q1719" s="163"/>
      <c r="R1719" s="163"/>
      <c r="S1719" s="163"/>
    </row>
    <row r="1720" spans="5:19" hidden="1" x14ac:dyDescent="0.25">
      <c r="E1720" s="163"/>
      <c r="K1720" s="163"/>
      <c r="Q1720" s="163"/>
      <c r="R1720" s="163"/>
      <c r="S1720" s="163"/>
    </row>
    <row r="1721" spans="5:19" hidden="1" x14ac:dyDescent="0.25">
      <c r="E1721" s="163"/>
      <c r="K1721" s="163"/>
      <c r="Q1721" s="163"/>
      <c r="R1721" s="163"/>
      <c r="S1721" s="163"/>
    </row>
    <row r="1722" spans="5:19" hidden="1" x14ac:dyDescent="0.25">
      <c r="E1722" s="163"/>
      <c r="K1722" s="163"/>
      <c r="Q1722" s="163"/>
      <c r="R1722" s="163"/>
      <c r="S1722" s="163"/>
    </row>
    <row r="1723" spans="5:19" hidden="1" x14ac:dyDescent="0.25">
      <c r="E1723" s="163"/>
      <c r="K1723" s="163"/>
      <c r="Q1723" s="163"/>
      <c r="R1723" s="163"/>
      <c r="S1723" s="163"/>
    </row>
    <row r="1724" spans="5:19" hidden="1" x14ac:dyDescent="0.25">
      <c r="E1724" s="163"/>
      <c r="K1724" s="163"/>
      <c r="Q1724" s="163"/>
      <c r="R1724" s="163"/>
      <c r="S1724" s="163"/>
    </row>
    <row r="1725" spans="5:19" hidden="1" x14ac:dyDescent="0.25">
      <c r="E1725" s="163"/>
      <c r="K1725" s="163"/>
      <c r="Q1725" s="163"/>
      <c r="R1725" s="163"/>
      <c r="S1725" s="163"/>
    </row>
    <row r="1726" spans="5:19" hidden="1" x14ac:dyDescent="0.25">
      <c r="E1726" s="163"/>
      <c r="K1726" s="163"/>
      <c r="Q1726" s="163"/>
      <c r="R1726" s="163"/>
      <c r="S1726" s="163"/>
    </row>
    <row r="1727" spans="5:19" hidden="1" x14ac:dyDescent="0.25">
      <c r="E1727" s="163"/>
      <c r="K1727" s="163"/>
      <c r="Q1727" s="163"/>
      <c r="R1727" s="163"/>
      <c r="S1727" s="163"/>
    </row>
    <row r="1728" spans="5:19" hidden="1" x14ac:dyDescent="0.25">
      <c r="E1728" s="163"/>
      <c r="K1728" s="163"/>
      <c r="Q1728" s="163"/>
      <c r="R1728" s="163"/>
      <c r="S1728" s="163"/>
    </row>
    <row r="1729" spans="5:19" hidden="1" x14ac:dyDescent="0.25">
      <c r="E1729" s="163"/>
      <c r="K1729" s="163"/>
      <c r="Q1729" s="163"/>
      <c r="R1729" s="163"/>
      <c r="S1729" s="163"/>
    </row>
    <row r="1730" spans="5:19" hidden="1" x14ac:dyDescent="0.25">
      <c r="E1730" s="163"/>
      <c r="K1730" s="163"/>
      <c r="Q1730" s="163"/>
      <c r="R1730" s="163"/>
      <c r="S1730" s="163"/>
    </row>
    <row r="1731" spans="5:19" hidden="1" x14ac:dyDescent="0.25">
      <c r="E1731" s="163"/>
      <c r="K1731" s="163"/>
      <c r="Q1731" s="163"/>
      <c r="R1731" s="163"/>
      <c r="S1731" s="163"/>
    </row>
    <row r="1732" spans="5:19" hidden="1" x14ac:dyDescent="0.25">
      <c r="E1732" s="163"/>
      <c r="K1732" s="163"/>
      <c r="Q1732" s="163"/>
      <c r="R1732" s="163"/>
      <c r="S1732" s="163"/>
    </row>
    <row r="1733" spans="5:19" hidden="1" x14ac:dyDescent="0.25">
      <c r="E1733" s="163"/>
      <c r="K1733" s="163"/>
      <c r="Q1733" s="163"/>
      <c r="R1733" s="163"/>
      <c r="S1733" s="163"/>
    </row>
    <row r="1734" spans="5:19" hidden="1" x14ac:dyDescent="0.25">
      <c r="E1734" s="163"/>
      <c r="K1734" s="163"/>
      <c r="Q1734" s="163"/>
      <c r="R1734" s="163"/>
      <c r="S1734" s="163"/>
    </row>
    <row r="1735" spans="5:19" hidden="1" x14ac:dyDescent="0.25">
      <c r="E1735" s="163"/>
      <c r="K1735" s="163"/>
      <c r="Q1735" s="163"/>
      <c r="R1735" s="163"/>
      <c r="S1735" s="163"/>
    </row>
    <row r="1736" spans="5:19" hidden="1" x14ac:dyDescent="0.25">
      <c r="E1736" s="163"/>
      <c r="K1736" s="163"/>
      <c r="Q1736" s="163"/>
      <c r="R1736" s="163"/>
      <c r="S1736" s="163"/>
    </row>
    <row r="1737" spans="5:19" hidden="1" x14ac:dyDescent="0.25">
      <c r="E1737" s="163"/>
      <c r="K1737" s="163"/>
      <c r="Q1737" s="163"/>
      <c r="R1737" s="163"/>
      <c r="S1737" s="163"/>
    </row>
    <row r="1738" spans="5:19" hidden="1" x14ac:dyDescent="0.25">
      <c r="E1738" s="163"/>
      <c r="K1738" s="163"/>
      <c r="Q1738" s="163"/>
      <c r="R1738" s="163"/>
      <c r="S1738" s="163"/>
    </row>
    <row r="1739" spans="5:19" hidden="1" x14ac:dyDescent="0.25">
      <c r="E1739" s="163"/>
      <c r="K1739" s="163"/>
      <c r="Q1739" s="163"/>
      <c r="R1739" s="163"/>
      <c r="S1739" s="163"/>
    </row>
    <row r="1740" spans="5:19" hidden="1" x14ac:dyDescent="0.25">
      <c r="E1740" s="163"/>
      <c r="K1740" s="163"/>
      <c r="Q1740" s="163"/>
      <c r="R1740" s="163"/>
      <c r="S1740" s="163"/>
    </row>
    <row r="1741" spans="5:19" hidden="1" x14ac:dyDescent="0.25">
      <c r="E1741" s="163"/>
      <c r="K1741" s="163"/>
      <c r="Q1741" s="163"/>
      <c r="R1741" s="163"/>
      <c r="S1741" s="163"/>
    </row>
    <row r="1742" spans="5:19" hidden="1" x14ac:dyDescent="0.25">
      <c r="E1742" s="163"/>
      <c r="K1742" s="163"/>
      <c r="Q1742" s="163"/>
      <c r="R1742" s="163"/>
      <c r="S1742" s="163"/>
    </row>
    <row r="1743" spans="5:19" hidden="1" x14ac:dyDescent="0.25">
      <c r="E1743" s="163"/>
      <c r="K1743" s="163"/>
      <c r="Q1743" s="163"/>
      <c r="R1743" s="163"/>
      <c r="S1743" s="163"/>
    </row>
    <row r="1744" spans="5:19" hidden="1" x14ac:dyDescent="0.25">
      <c r="E1744" s="163"/>
      <c r="K1744" s="163"/>
      <c r="Q1744" s="163"/>
      <c r="R1744" s="163"/>
      <c r="S1744" s="163"/>
    </row>
    <row r="1745" spans="5:19" hidden="1" x14ac:dyDescent="0.25">
      <c r="E1745" s="163"/>
      <c r="K1745" s="163"/>
      <c r="Q1745" s="163"/>
      <c r="R1745" s="163"/>
      <c r="S1745" s="163"/>
    </row>
    <row r="1746" spans="5:19" hidden="1" x14ac:dyDescent="0.25">
      <c r="E1746" s="163"/>
      <c r="K1746" s="163"/>
      <c r="Q1746" s="163"/>
      <c r="R1746" s="163"/>
      <c r="S1746" s="163"/>
    </row>
    <row r="1747" spans="5:19" hidden="1" x14ac:dyDescent="0.25">
      <c r="E1747" s="163"/>
      <c r="K1747" s="163"/>
      <c r="Q1747" s="163"/>
      <c r="R1747" s="163"/>
      <c r="S1747" s="163"/>
    </row>
    <row r="1748" spans="5:19" hidden="1" x14ac:dyDescent="0.25">
      <c r="E1748" s="163"/>
      <c r="K1748" s="163"/>
      <c r="Q1748" s="163"/>
      <c r="R1748" s="163"/>
      <c r="S1748" s="163"/>
    </row>
    <row r="1749" spans="5:19" hidden="1" x14ac:dyDescent="0.25">
      <c r="E1749" s="163"/>
      <c r="K1749" s="163"/>
      <c r="Q1749" s="163"/>
      <c r="R1749" s="163"/>
      <c r="S1749" s="163"/>
    </row>
    <row r="1750" spans="5:19" hidden="1" x14ac:dyDescent="0.25">
      <c r="E1750" s="163"/>
      <c r="K1750" s="163"/>
      <c r="Q1750" s="163"/>
      <c r="R1750" s="163"/>
      <c r="S1750" s="163"/>
    </row>
    <row r="1751" spans="5:19" hidden="1" x14ac:dyDescent="0.25">
      <c r="E1751" s="163"/>
      <c r="K1751" s="163"/>
      <c r="Q1751" s="163"/>
      <c r="R1751" s="163"/>
      <c r="S1751" s="163"/>
    </row>
    <row r="1752" spans="5:19" hidden="1" x14ac:dyDescent="0.25">
      <c r="E1752" s="163"/>
      <c r="K1752" s="163"/>
      <c r="Q1752" s="163"/>
      <c r="R1752" s="163"/>
      <c r="S1752" s="163"/>
    </row>
    <row r="1753" spans="5:19" hidden="1" x14ac:dyDescent="0.25">
      <c r="E1753" s="163"/>
      <c r="K1753" s="163"/>
      <c r="Q1753" s="163"/>
      <c r="R1753" s="163"/>
      <c r="S1753" s="163"/>
    </row>
    <row r="1754" spans="5:19" hidden="1" x14ac:dyDescent="0.25">
      <c r="E1754" s="163"/>
      <c r="K1754" s="163"/>
      <c r="Q1754" s="163"/>
      <c r="R1754" s="163"/>
      <c r="S1754" s="163"/>
    </row>
    <row r="1755" spans="5:19" hidden="1" x14ac:dyDescent="0.25">
      <c r="E1755" s="163"/>
      <c r="K1755" s="163"/>
      <c r="Q1755" s="163"/>
      <c r="R1755" s="163"/>
      <c r="S1755" s="163"/>
    </row>
    <row r="1756" spans="5:19" hidden="1" x14ac:dyDescent="0.25">
      <c r="E1756" s="163"/>
      <c r="K1756" s="163"/>
      <c r="Q1756" s="163"/>
      <c r="R1756" s="163"/>
      <c r="S1756" s="163"/>
    </row>
    <row r="1757" spans="5:19" hidden="1" x14ac:dyDescent="0.25">
      <c r="E1757" s="163"/>
      <c r="K1757" s="163"/>
      <c r="Q1757" s="163"/>
      <c r="R1757" s="163"/>
      <c r="S1757" s="163"/>
    </row>
    <row r="1758" spans="5:19" hidden="1" x14ac:dyDescent="0.25">
      <c r="E1758" s="163"/>
      <c r="K1758" s="163"/>
      <c r="Q1758" s="163"/>
      <c r="R1758" s="163"/>
      <c r="S1758" s="163"/>
    </row>
    <row r="1759" spans="5:19" hidden="1" x14ac:dyDescent="0.25">
      <c r="E1759" s="163"/>
      <c r="K1759" s="163"/>
      <c r="Q1759" s="163"/>
      <c r="R1759" s="163"/>
      <c r="S1759" s="163"/>
    </row>
    <row r="1760" spans="5:19" hidden="1" x14ac:dyDescent="0.25">
      <c r="E1760" s="163"/>
      <c r="K1760" s="163"/>
      <c r="Q1760" s="163"/>
      <c r="R1760" s="163"/>
      <c r="S1760" s="163"/>
    </row>
    <row r="1761" spans="5:19" hidden="1" x14ac:dyDescent="0.25">
      <c r="E1761" s="163"/>
      <c r="K1761" s="163"/>
      <c r="Q1761" s="163"/>
      <c r="R1761" s="163"/>
      <c r="S1761" s="163"/>
    </row>
    <row r="1762" spans="5:19" hidden="1" x14ac:dyDescent="0.25">
      <c r="E1762" s="163"/>
      <c r="K1762" s="163"/>
      <c r="Q1762" s="163"/>
      <c r="R1762" s="163"/>
      <c r="S1762" s="163"/>
    </row>
    <row r="1763" spans="5:19" hidden="1" x14ac:dyDescent="0.25">
      <c r="E1763" s="163"/>
      <c r="K1763" s="163"/>
      <c r="Q1763" s="163"/>
      <c r="R1763" s="163"/>
      <c r="S1763" s="163"/>
    </row>
    <row r="1764" spans="5:19" hidden="1" x14ac:dyDescent="0.25">
      <c r="E1764" s="163"/>
      <c r="K1764" s="163"/>
      <c r="Q1764" s="163"/>
      <c r="R1764" s="163"/>
      <c r="S1764" s="163"/>
    </row>
    <row r="1765" spans="5:19" hidden="1" x14ac:dyDescent="0.25">
      <c r="E1765" s="163"/>
      <c r="K1765" s="163"/>
      <c r="Q1765" s="163"/>
      <c r="R1765" s="163"/>
      <c r="S1765" s="163"/>
    </row>
    <row r="1766" spans="5:19" hidden="1" x14ac:dyDescent="0.25">
      <c r="E1766" s="163"/>
      <c r="K1766" s="163"/>
      <c r="Q1766" s="163"/>
      <c r="R1766" s="163"/>
      <c r="S1766" s="163"/>
    </row>
    <row r="1767" spans="5:19" hidden="1" x14ac:dyDescent="0.25">
      <c r="E1767" s="163"/>
      <c r="K1767" s="163"/>
      <c r="Q1767" s="163"/>
      <c r="R1767" s="163"/>
      <c r="S1767" s="163"/>
    </row>
    <row r="1768" spans="5:19" hidden="1" x14ac:dyDescent="0.25">
      <c r="E1768" s="163"/>
      <c r="K1768" s="163"/>
      <c r="Q1768" s="163"/>
      <c r="R1768" s="163"/>
      <c r="S1768" s="163"/>
    </row>
    <row r="1769" spans="5:19" hidden="1" x14ac:dyDescent="0.25">
      <c r="E1769" s="163"/>
      <c r="K1769" s="163"/>
      <c r="Q1769" s="163"/>
      <c r="R1769" s="163"/>
      <c r="S1769" s="163"/>
    </row>
    <row r="1770" spans="5:19" hidden="1" x14ac:dyDescent="0.25">
      <c r="E1770" s="163"/>
      <c r="K1770" s="163"/>
      <c r="Q1770" s="163"/>
      <c r="R1770" s="163"/>
      <c r="S1770" s="163"/>
    </row>
    <row r="1771" spans="5:19" hidden="1" x14ac:dyDescent="0.25">
      <c r="E1771" s="163"/>
      <c r="K1771" s="163"/>
      <c r="Q1771" s="163"/>
      <c r="R1771" s="163"/>
      <c r="S1771" s="163"/>
    </row>
    <row r="1772" spans="5:19" hidden="1" x14ac:dyDescent="0.25">
      <c r="E1772" s="163"/>
      <c r="K1772" s="163"/>
      <c r="Q1772" s="163"/>
      <c r="R1772" s="163"/>
      <c r="S1772" s="163"/>
    </row>
    <row r="1773" spans="5:19" hidden="1" x14ac:dyDescent="0.25">
      <c r="E1773" s="163"/>
      <c r="K1773" s="163"/>
      <c r="Q1773" s="163"/>
      <c r="R1773" s="163"/>
      <c r="S1773" s="163"/>
    </row>
    <row r="1774" spans="5:19" hidden="1" x14ac:dyDescent="0.25">
      <c r="E1774" s="163"/>
      <c r="K1774" s="163"/>
      <c r="Q1774" s="163"/>
      <c r="R1774" s="163"/>
      <c r="S1774" s="163"/>
    </row>
    <row r="1775" spans="5:19" hidden="1" x14ac:dyDescent="0.25">
      <c r="E1775" s="163"/>
      <c r="K1775" s="163"/>
      <c r="Q1775" s="163"/>
      <c r="R1775" s="163"/>
      <c r="S1775" s="163"/>
    </row>
    <row r="1776" spans="5:19" hidden="1" x14ac:dyDescent="0.25">
      <c r="E1776" s="163"/>
      <c r="K1776" s="163"/>
      <c r="Q1776" s="163"/>
      <c r="R1776" s="163"/>
      <c r="S1776" s="163"/>
    </row>
    <row r="1777" spans="5:19" hidden="1" x14ac:dyDescent="0.25">
      <c r="E1777" s="163"/>
      <c r="K1777" s="163"/>
      <c r="Q1777" s="163"/>
      <c r="R1777" s="163"/>
      <c r="S1777" s="163"/>
    </row>
    <row r="1778" spans="5:19" hidden="1" x14ac:dyDescent="0.25">
      <c r="E1778" s="163"/>
      <c r="K1778" s="163"/>
      <c r="Q1778" s="163"/>
      <c r="R1778" s="163"/>
      <c r="S1778" s="163"/>
    </row>
    <row r="1779" spans="5:19" hidden="1" x14ac:dyDescent="0.25">
      <c r="E1779" s="163"/>
      <c r="K1779" s="163"/>
      <c r="Q1779" s="163"/>
      <c r="R1779" s="163"/>
      <c r="S1779" s="163"/>
    </row>
    <row r="1780" spans="5:19" hidden="1" x14ac:dyDescent="0.25">
      <c r="E1780" s="163"/>
      <c r="K1780" s="163"/>
      <c r="Q1780" s="163"/>
      <c r="R1780" s="163"/>
      <c r="S1780" s="163"/>
    </row>
    <row r="1781" spans="5:19" hidden="1" x14ac:dyDescent="0.25">
      <c r="E1781" s="163"/>
      <c r="K1781" s="163"/>
      <c r="Q1781" s="163"/>
      <c r="R1781" s="163"/>
      <c r="S1781" s="163"/>
    </row>
    <row r="1782" spans="5:19" hidden="1" x14ac:dyDescent="0.25">
      <c r="E1782" s="163"/>
      <c r="K1782" s="163"/>
      <c r="Q1782" s="163"/>
      <c r="R1782" s="163"/>
      <c r="S1782" s="163"/>
    </row>
    <row r="1783" spans="5:19" hidden="1" x14ac:dyDescent="0.25">
      <c r="E1783" s="163"/>
      <c r="K1783" s="163"/>
      <c r="Q1783" s="163"/>
      <c r="R1783" s="163"/>
      <c r="S1783" s="163"/>
    </row>
    <row r="1784" spans="5:19" hidden="1" x14ac:dyDescent="0.25">
      <c r="E1784" s="163"/>
      <c r="K1784" s="163"/>
      <c r="Q1784" s="163"/>
      <c r="R1784" s="163"/>
      <c r="S1784" s="163"/>
    </row>
    <row r="1785" spans="5:19" hidden="1" x14ac:dyDescent="0.25">
      <c r="E1785" s="163"/>
      <c r="K1785" s="163"/>
      <c r="Q1785" s="163"/>
      <c r="R1785" s="163"/>
      <c r="S1785" s="163"/>
    </row>
    <row r="1786" spans="5:19" hidden="1" x14ac:dyDescent="0.25">
      <c r="E1786" s="163"/>
      <c r="K1786" s="163"/>
      <c r="Q1786" s="163"/>
      <c r="R1786" s="163"/>
      <c r="S1786" s="163"/>
    </row>
    <row r="1787" spans="5:19" hidden="1" x14ac:dyDescent="0.25">
      <c r="E1787" s="163"/>
      <c r="K1787" s="163"/>
      <c r="Q1787" s="163"/>
      <c r="R1787" s="163"/>
      <c r="S1787" s="163"/>
    </row>
    <row r="1788" spans="5:19" hidden="1" x14ac:dyDescent="0.25">
      <c r="E1788" s="163"/>
      <c r="K1788" s="163"/>
      <c r="Q1788" s="163"/>
      <c r="R1788" s="163"/>
      <c r="S1788" s="163"/>
    </row>
    <row r="1789" spans="5:19" hidden="1" x14ac:dyDescent="0.25">
      <c r="E1789" s="163"/>
      <c r="K1789" s="163"/>
      <c r="Q1789" s="163"/>
      <c r="R1789" s="163"/>
      <c r="S1789" s="163"/>
    </row>
    <row r="1790" spans="5:19" hidden="1" x14ac:dyDescent="0.25">
      <c r="E1790" s="163"/>
      <c r="K1790" s="163"/>
      <c r="Q1790" s="163"/>
      <c r="R1790" s="163"/>
      <c r="S1790" s="163"/>
    </row>
    <row r="1791" spans="5:19" hidden="1" x14ac:dyDescent="0.25">
      <c r="E1791" s="163"/>
      <c r="K1791" s="163"/>
      <c r="Q1791" s="163"/>
      <c r="R1791" s="163"/>
      <c r="S1791" s="163"/>
    </row>
    <row r="1792" spans="5:19" hidden="1" x14ac:dyDescent="0.25">
      <c r="E1792" s="163"/>
      <c r="K1792" s="163"/>
      <c r="Q1792" s="163"/>
      <c r="R1792" s="163"/>
      <c r="S1792" s="163"/>
    </row>
    <row r="1793" spans="5:19" hidden="1" x14ac:dyDescent="0.25">
      <c r="E1793" s="163"/>
      <c r="K1793" s="163"/>
      <c r="Q1793" s="163"/>
      <c r="R1793" s="163"/>
      <c r="S1793" s="163"/>
    </row>
    <row r="1794" spans="5:19" hidden="1" x14ac:dyDescent="0.25">
      <c r="E1794" s="163"/>
      <c r="K1794" s="163"/>
      <c r="Q1794" s="163"/>
      <c r="R1794" s="163"/>
      <c r="S1794" s="163"/>
    </row>
    <row r="1795" spans="5:19" hidden="1" x14ac:dyDescent="0.25">
      <c r="E1795" s="163"/>
      <c r="K1795" s="163"/>
      <c r="Q1795" s="163"/>
      <c r="R1795" s="163"/>
      <c r="S1795" s="163"/>
    </row>
    <row r="1796" spans="5:19" hidden="1" x14ac:dyDescent="0.25">
      <c r="E1796" s="163"/>
      <c r="K1796" s="163"/>
      <c r="Q1796" s="163"/>
      <c r="R1796" s="163"/>
      <c r="S1796" s="163"/>
    </row>
    <row r="1797" spans="5:19" hidden="1" x14ac:dyDescent="0.25">
      <c r="E1797" s="163"/>
      <c r="K1797" s="163"/>
      <c r="Q1797" s="163"/>
      <c r="R1797" s="163"/>
      <c r="S1797" s="163"/>
    </row>
    <row r="1798" spans="5:19" hidden="1" x14ac:dyDescent="0.25">
      <c r="E1798" s="163"/>
      <c r="K1798" s="163"/>
      <c r="Q1798" s="163"/>
      <c r="R1798" s="163"/>
      <c r="S1798" s="163"/>
    </row>
    <row r="1799" spans="5:19" hidden="1" x14ac:dyDescent="0.25">
      <c r="E1799" s="163"/>
      <c r="K1799" s="163"/>
      <c r="Q1799" s="163"/>
      <c r="R1799" s="163"/>
      <c r="S1799" s="163"/>
    </row>
    <row r="1800" spans="5:19" hidden="1" x14ac:dyDescent="0.25">
      <c r="E1800" s="163"/>
      <c r="K1800" s="163"/>
      <c r="Q1800" s="163"/>
      <c r="R1800" s="163"/>
      <c r="S1800" s="163"/>
    </row>
    <row r="1801" spans="5:19" hidden="1" x14ac:dyDescent="0.25">
      <c r="E1801" s="163"/>
      <c r="K1801" s="163"/>
      <c r="Q1801" s="163"/>
      <c r="R1801" s="163"/>
      <c r="S1801" s="163"/>
    </row>
    <row r="1802" spans="5:19" hidden="1" x14ac:dyDescent="0.25">
      <c r="E1802" s="163"/>
      <c r="K1802" s="163"/>
      <c r="Q1802" s="163"/>
      <c r="R1802" s="163"/>
      <c r="S1802" s="163"/>
    </row>
    <row r="1803" spans="5:19" hidden="1" x14ac:dyDescent="0.25">
      <c r="E1803" s="163"/>
      <c r="K1803" s="163"/>
      <c r="Q1803" s="163"/>
      <c r="R1803" s="163"/>
      <c r="S1803" s="163"/>
    </row>
    <row r="1804" spans="5:19" hidden="1" x14ac:dyDescent="0.25">
      <c r="E1804" s="163"/>
      <c r="K1804" s="163"/>
      <c r="Q1804" s="163"/>
      <c r="R1804" s="163"/>
      <c r="S1804" s="163"/>
    </row>
    <row r="1805" spans="5:19" hidden="1" x14ac:dyDescent="0.25">
      <c r="E1805" s="163"/>
      <c r="K1805" s="163"/>
      <c r="Q1805" s="163"/>
      <c r="R1805" s="163"/>
      <c r="S1805" s="163"/>
    </row>
    <row r="1806" spans="5:19" hidden="1" x14ac:dyDescent="0.25">
      <c r="E1806" s="163"/>
      <c r="K1806" s="163"/>
      <c r="Q1806" s="163"/>
      <c r="R1806" s="163"/>
      <c r="S1806" s="163"/>
    </row>
    <row r="1807" spans="5:19" hidden="1" x14ac:dyDescent="0.25">
      <c r="E1807" s="163"/>
      <c r="K1807" s="163"/>
      <c r="Q1807" s="163"/>
      <c r="R1807" s="163"/>
      <c r="S1807" s="163"/>
    </row>
    <row r="1808" spans="5:19" hidden="1" x14ac:dyDescent="0.25">
      <c r="E1808" s="163"/>
      <c r="K1808" s="163"/>
      <c r="Q1808" s="163"/>
      <c r="R1808" s="163"/>
      <c r="S1808" s="163"/>
    </row>
    <row r="1809" spans="5:19" hidden="1" x14ac:dyDescent="0.25">
      <c r="E1809" s="163"/>
      <c r="K1809" s="163"/>
      <c r="Q1809" s="163"/>
      <c r="R1809" s="163"/>
      <c r="S1809" s="163"/>
    </row>
    <row r="1810" spans="5:19" hidden="1" x14ac:dyDescent="0.25">
      <c r="E1810" s="163"/>
      <c r="K1810" s="163"/>
      <c r="Q1810" s="163"/>
      <c r="R1810" s="163"/>
      <c r="S1810" s="163"/>
    </row>
    <row r="1811" spans="5:19" hidden="1" x14ac:dyDescent="0.25">
      <c r="E1811" s="163"/>
      <c r="K1811" s="163"/>
      <c r="Q1811" s="163"/>
      <c r="R1811" s="163"/>
      <c r="S1811" s="163"/>
    </row>
    <row r="1812" spans="5:19" hidden="1" x14ac:dyDescent="0.25">
      <c r="E1812" s="163"/>
      <c r="K1812" s="163"/>
      <c r="Q1812" s="163"/>
      <c r="R1812" s="163"/>
      <c r="S1812" s="163"/>
    </row>
    <row r="1813" spans="5:19" hidden="1" x14ac:dyDescent="0.25">
      <c r="E1813" s="163"/>
      <c r="K1813" s="163"/>
      <c r="Q1813" s="163"/>
      <c r="R1813" s="163"/>
      <c r="S1813" s="163"/>
    </row>
    <row r="1814" spans="5:19" hidden="1" x14ac:dyDescent="0.25">
      <c r="E1814" s="163"/>
      <c r="K1814" s="163"/>
      <c r="Q1814" s="163"/>
      <c r="R1814" s="163"/>
      <c r="S1814" s="163"/>
    </row>
    <row r="1815" spans="5:19" hidden="1" x14ac:dyDescent="0.25">
      <c r="E1815" s="163"/>
      <c r="K1815" s="163"/>
      <c r="Q1815" s="163"/>
      <c r="R1815" s="163"/>
      <c r="S1815" s="163"/>
    </row>
    <row r="1816" spans="5:19" hidden="1" x14ac:dyDescent="0.25">
      <c r="E1816" s="163"/>
      <c r="K1816" s="163"/>
      <c r="Q1816" s="163"/>
      <c r="R1816" s="163"/>
      <c r="S1816" s="163"/>
    </row>
    <row r="1817" spans="5:19" hidden="1" x14ac:dyDescent="0.25">
      <c r="E1817" s="163"/>
      <c r="K1817" s="163"/>
      <c r="Q1817" s="163"/>
      <c r="R1817" s="163"/>
      <c r="S1817" s="163"/>
    </row>
    <row r="1818" spans="5:19" hidden="1" x14ac:dyDescent="0.25">
      <c r="E1818" s="163"/>
      <c r="K1818" s="163"/>
      <c r="Q1818" s="163"/>
      <c r="R1818" s="163"/>
      <c r="S1818" s="163"/>
    </row>
    <row r="1819" spans="5:19" hidden="1" x14ac:dyDescent="0.25">
      <c r="E1819" s="163"/>
      <c r="K1819" s="163"/>
      <c r="Q1819" s="163"/>
      <c r="R1819" s="163"/>
      <c r="S1819" s="163"/>
    </row>
    <row r="1820" spans="5:19" hidden="1" x14ac:dyDescent="0.25">
      <c r="E1820" s="163"/>
      <c r="K1820" s="163"/>
      <c r="Q1820" s="163"/>
      <c r="R1820" s="163"/>
      <c r="S1820" s="163"/>
    </row>
    <row r="1821" spans="5:19" hidden="1" x14ac:dyDescent="0.25">
      <c r="E1821" s="163"/>
      <c r="K1821" s="163"/>
      <c r="Q1821" s="163"/>
      <c r="R1821" s="163"/>
      <c r="S1821" s="163"/>
    </row>
    <row r="1822" spans="5:19" hidden="1" x14ac:dyDescent="0.25">
      <c r="E1822" s="163"/>
      <c r="K1822" s="163"/>
      <c r="Q1822" s="163"/>
      <c r="R1822" s="163"/>
      <c r="S1822" s="163"/>
    </row>
    <row r="1823" spans="5:19" hidden="1" x14ac:dyDescent="0.25">
      <c r="E1823" s="163"/>
      <c r="K1823" s="163"/>
      <c r="Q1823" s="163"/>
      <c r="R1823" s="163"/>
      <c r="S1823" s="163"/>
    </row>
    <row r="1824" spans="5:19" hidden="1" x14ac:dyDescent="0.25">
      <c r="E1824" s="163"/>
      <c r="K1824" s="163"/>
      <c r="Q1824" s="163"/>
      <c r="R1824" s="163"/>
      <c r="S1824" s="163"/>
    </row>
    <row r="1825" spans="5:19" hidden="1" x14ac:dyDescent="0.25">
      <c r="E1825" s="163"/>
      <c r="K1825" s="163"/>
      <c r="Q1825" s="163"/>
      <c r="R1825" s="163"/>
      <c r="S1825" s="163"/>
    </row>
    <row r="1826" spans="5:19" hidden="1" x14ac:dyDescent="0.25">
      <c r="E1826" s="163"/>
      <c r="K1826" s="163"/>
      <c r="Q1826" s="163"/>
      <c r="R1826" s="163"/>
      <c r="S1826" s="163"/>
    </row>
    <row r="1827" spans="5:19" hidden="1" x14ac:dyDescent="0.25">
      <c r="E1827" s="163"/>
      <c r="K1827" s="163"/>
      <c r="Q1827" s="163"/>
      <c r="R1827" s="163"/>
      <c r="S1827" s="163"/>
    </row>
    <row r="1828" spans="5:19" hidden="1" x14ac:dyDescent="0.25">
      <c r="E1828" s="163"/>
      <c r="K1828" s="163"/>
      <c r="Q1828" s="163"/>
      <c r="R1828" s="163"/>
      <c r="S1828" s="163"/>
    </row>
    <row r="1829" spans="5:19" hidden="1" x14ac:dyDescent="0.25">
      <c r="E1829" s="163"/>
      <c r="K1829" s="163"/>
      <c r="Q1829" s="163"/>
      <c r="R1829" s="163"/>
      <c r="S1829" s="163"/>
    </row>
    <row r="1830" spans="5:19" hidden="1" x14ac:dyDescent="0.25">
      <c r="E1830" s="163"/>
      <c r="K1830" s="163"/>
      <c r="Q1830" s="163"/>
      <c r="R1830" s="163"/>
      <c r="S1830" s="163"/>
    </row>
    <row r="1831" spans="5:19" hidden="1" x14ac:dyDescent="0.25">
      <c r="E1831" s="163"/>
      <c r="K1831" s="163"/>
      <c r="Q1831" s="163"/>
      <c r="R1831" s="163"/>
      <c r="S1831" s="163"/>
    </row>
    <row r="1832" spans="5:19" hidden="1" x14ac:dyDescent="0.25">
      <c r="E1832" s="163"/>
      <c r="K1832" s="163"/>
      <c r="Q1832" s="163"/>
      <c r="R1832" s="163"/>
      <c r="S1832" s="163"/>
    </row>
    <row r="1833" spans="5:19" hidden="1" x14ac:dyDescent="0.25">
      <c r="E1833" s="163"/>
      <c r="K1833" s="163"/>
      <c r="Q1833" s="163"/>
      <c r="R1833" s="163"/>
      <c r="S1833" s="163"/>
    </row>
    <row r="1834" spans="5:19" hidden="1" x14ac:dyDescent="0.25">
      <c r="E1834" s="163"/>
      <c r="K1834" s="163"/>
      <c r="Q1834" s="163"/>
      <c r="R1834" s="163"/>
      <c r="S1834" s="163"/>
    </row>
    <row r="1835" spans="5:19" hidden="1" x14ac:dyDescent="0.25">
      <c r="E1835" s="163"/>
      <c r="K1835" s="163"/>
      <c r="Q1835" s="163"/>
      <c r="R1835" s="163"/>
      <c r="S1835" s="163"/>
    </row>
    <row r="1836" spans="5:19" hidden="1" x14ac:dyDescent="0.25">
      <c r="E1836" s="163"/>
      <c r="K1836" s="163"/>
      <c r="Q1836" s="163"/>
      <c r="R1836" s="163"/>
      <c r="S1836" s="163"/>
    </row>
    <row r="1837" spans="5:19" hidden="1" x14ac:dyDescent="0.25">
      <c r="E1837" s="163"/>
      <c r="K1837" s="163"/>
      <c r="Q1837" s="163"/>
      <c r="R1837" s="163"/>
      <c r="S1837" s="163"/>
    </row>
    <row r="1838" spans="5:19" hidden="1" x14ac:dyDescent="0.25">
      <c r="E1838" s="163"/>
      <c r="K1838" s="163"/>
      <c r="Q1838" s="163"/>
      <c r="R1838" s="163"/>
      <c r="S1838" s="163"/>
    </row>
    <row r="1839" spans="5:19" hidden="1" x14ac:dyDescent="0.25">
      <c r="E1839" s="163"/>
      <c r="K1839" s="163"/>
      <c r="Q1839" s="163"/>
      <c r="R1839" s="163"/>
      <c r="S1839" s="163"/>
    </row>
    <row r="1840" spans="5:19" hidden="1" x14ac:dyDescent="0.25">
      <c r="E1840" s="163"/>
      <c r="K1840" s="163"/>
      <c r="Q1840" s="163"/>
      <c r="R1840" s="163"/>
      <c r="S1840" s="163"/>
    </row>
    <row r="1841" spans="5:19" hidden="1" x14ac:dyDescent="0.25">
      <c r="E1841" s="163"/>
      <c r="K1841" s="163"/>
      <c r="Q1841" s="163"/>
      <c r="R1841" s="163"/>
      <c r="S1841" s="163"/>
    </row>
    <row r="1842" spans="5:19" hidden="1" x14ac:dyDescent="0.25">
      <c r="E1842" s="163"/>
      <c r="K1842" s="163"/>
      <c r="Q1842" s="163"/>
      <c r="R1842" s="163"/>
      <c r="S1842" s="163"/>
    </row>
    <row r="1843" spans="5:19" hidden="1" x14ac:dyDescent="0.25">
      <c r="E1843" s="163"/>
      <c r="K1843" s="163"/>
      <c r="Q1843" s="163"/>
      <c r="R1843" s="163"/>
      <c r="S1843" s="163"/>
    </row>
    <row r="1844" spans="5:19" hidden="1" x14ac:dyDescent="0.25">
      <c r="E1844" s="163"/>
      <c r="K1844" s="163"/>
      <c r="Q1844" s="163"/>
      <c r="R1844" s="163"/>
      <c r="S1844" s="163"/>
    </row>
    <row r="1845" spans="5:19" hidden="1" x14ac:dyDescent="0.25">
      <c r="E1845" s="163"/>
      <c r="K1845" s="163"/>
      <c r="Q1845" s="163"/>
      <c r="R1845" s="163"/>
      <c r="S1845" s="163"/>
    </row>
    <row r="1846" spans="5:19" hidden="1" x14ac:dyDescent="0.25">
      <c r="E1846" s="163"/>
      <c r="K1846" s="163"/>
      <c r="Q1846" s="163"/>
      <c r="R1846" s="163"/>
      <c r="S1846" s="163"/>
    </row>
    <row r="1847" spans="5:19" hidden="1" x14ac:dyDescent="0.25">
      <c r="E1847" s="163"/>
      <c r="K1847" s="163"/>
      <c r="Q1847" s="163"/>
      <c r="R1847" s="163"/>
      <c r="S1847" s="163"/>
    </row>
    <row r="1848" spans="5:19" hidden="1" x14ac:dyDescent="0.25">
      <c r="E1848" s="163"/>
      <c r="K1848" s="163"/>
      <c r="Q1848" s="163"/>
      <c r="R1848" s="163"/>
      <c r="S1848" s="163"/>
    </row>
    <row r="1849" spans="5:19" hidden="1" x14ac:dyDescent="0.25">
      <c r="E1849" s="163"/>
      <c r="K1849" s="163"/>
      <c r="Q1849" s="163"/>
      <c r="R1849" s="163"/>
      <c r="S1849" s="163"/>
    </row>
    <row r="1850" spans="5:19" hidden="1" x14ac:dyDescent="0.25">
      <c r="E1850" s="163"/>
      <c r="K1850" s="163"/>
      <c r="Q1850" s="163"/>
      <c r="R1850" s="163"/>
      <c r="S1850" s="163"/>
    </row>
    <row r="1851" spans="5:19" hidden="1" x14ac:dyDescent="0.25">
      <c r="E1851" s="163"/>
      <c r="K1851" s="163"/>
      <c r="Q1851" s="163"/>
      <c r="R1851" s="163"/>
      <c r="S1851" s="163"/>
    </row>
    <row r="1852" spans="5:19" hidden="1" x14ac:dyDescent="0.25">
      <c r="E1852" s="163"/>
      <c r="K1852" s="163"/>
      <c r="Q1852" s="163"/>
      <c r="R1852" s="163"/>
      <c r="S1852" s="163"/>
    </row>
    <row r="1853" spans="5:19" hidden="1" x14ac:dyDescent="0.25">
      <c r="E1853" s="163"/>
      <c r="K1853" s="163"/>
      <c r="Q1853" s="163"/>
      <c r="R1853" s="163"/>
      <c r="S1853" s="163"/>
    </row>
    <row r="1854" spans="5:19" hidden="1" x14ac:dyDescent="0.25">
      <c r="E1854" s="163"/>
      <c r="K1854" s="163"/>
      <c r="Q1854" s="163"/>
      <c r="R1854" s="163"/>
      <c r="S1854" s="163"/>
    </row>
    <row r="1855" spans="5:19" hidden="1" x14ac:dyDescent="0.25">
      <c r="E1855" s="163"/>
      <c r="K1855" s="163"/>
      <c r="Q1855" s="163"/>
      <c r="R1855" s="163"/>
      <c r="S1855" s="163"/>
    </row>
    <row r="1856" spans="5:19" hidden="1" x14ac:dyDescent="0.25">
      <c r="E1856" s="163"/>
      <c r="K1856" s="163"/>
      <c r="Q1856" s="163"/>
      <c r="R1856" s="163"/>
      <c r="S1856" s="163"/>
    </row>
    <row r="1857" spans="5:19" hidden="1" x14ac:dyDescent="0.25">
      <c r="E1857" s="163"/>
      <c r="K1857" s="163"/>
      <c r="Q1857" s="163"/>
      <c r="R1857" s="163"/>
      <c r="S1857" s="163"/>
    </row>
    <row r="1858" spans="5:19" hidden="1" x14ac:dyDescent="0.25">
      <c r="E1858" s="163"/>
      <c r="K1858" s="163"/>
      <c r="Q1858" s="163"/>
      <c r="R1858" s="163"/>
      <c r="S1858" s="163"/>
    </row>
    <row r="1859" spans="5:19" hidden="1" x14ac:dyDescent="0.25">
      <c r="E1859" s="163"/>
      <c r="K1859" s="163"/>
      <c r="Q1859" s="163"/>
      <c r="R1859" s="163"/>
      <c r="S1859" s="163"/>
    </row>
    <row r="1860" spans="5:19" hidden="1" x14ac:dyDescent="0.25">
      <c r="E1860" s="163"/>
      <c r="K1860" s="163"/>
      <c r="Q1860" s="163"/>
      <c r="R1860" s="163"/>
      <c r="S1860" s="163"/>
    </row>
    <row r="1861" spans="5:19" hidden="1" x14ac:dyDescent="0.25">
      <c r="E1861" s="163"/>
      <c r="K1861" s="163"/>
      <c r="Q1861" s="163"/>
      <c r="R1861" s="163"/>
      <c r="S1861" s="163"/>
    </row>
    <row r="1862" spans="5:19" hidden="1" x14ac:dyDescent="0.25">
      <c r="E1862" s="163"/>
      <c r="K1862" s="163"/>
      <c r="Q1862" s="163"/>
      <c r="R1862" s="163"/>
      <c r="S1862" s="163"/>
    </row>
    <row r="1863" spans="5:19" hidden="1" x14ac:dyDescent="0.25">
      <c r="E1863" s="163"/>
      <c r="K1863" s="163"/>
      <c r="Q1863" s="163"/>
      <c r="R1863" s="163"/>
      <c r="S1863" s="163"/>
    </row>
    <row r="1864" spans="5:19" hidden="1" x14ac:dyDescent="0.25">
      <c r="E1864" s="163"/>
      <c r="K1864" s="163"/>
      <c r="Q1864" s="163"/>
      <c r="R1864" s="163"/>
      <c r="S1864" s="163"/>
    </row>
    <row r="1865" spans="5:19" hidden="1" x14ac:dyDescent="0.25">
      <c r="E1865" s="163"/>
      <c r="K1865" s="163"/>
      <c r="Q1865" s="163"/>
      <c r="R1865" s="163"/>
      <c r="S1865" s="163"/>
    </row>
    <row r="1866" spans="5:19" hidden="1" x14ac:dyDescent="0.25">
      <c r="E1866" s="163"/>
      <c r="K1866" s="163"/>
      <c r="Q1866" s="163"/>
      <c r="R1866" s="163"/>
      <c r="S1866" s="163"/>
    </row>
    <row r="1867" spans="5:19" hidden="1" x14ac:dyDescent="0.25">
      <c r="E1867" s="163"/>
      <c r="K1867" s="163"/>
      <c r="Q1867" s="163"/>
      <c r="R1867" s="163"/>
      <c r="S1867" s="163"/>
    </row>
    <row r="1868" spans="5:19" hidden="1" x14ac:dyDescent="0.25">
      <c r="E1868" s="163"/>
      <c r="K1868" s="163"/>
      <c r="Q1868" s="163"/>
      <c r="R1868" s="163"/>
      <c r="S1868" s="163"/>
    </row>
    <row r="1869" spans="5:19" hidden="1" x14ac:dyDescent="0.25">
      <c r="E1869" s="163"/>
      <c r="K1869" s="163"/>
      <c r="Q1869" s="163"/>
      <c r="R1869" s="163"/>
      <c r="S1869" s="163"/>
    </row>
    <row r="1870" spans="5:19" hidden="1" x14ac:dyDescent="0.25">
      <c r="E1870" s="163"/>
      <c r="K1870" s="163"/>
      <c r="Q1870" s="163"/>
      <c r="R1870" s="163"/>
      <c r="S1870" s="163"/>
    </row>
    <row r="1871" spans="5:19" hidden="1" x14ac:dyDescent="0.25">
      <c r="E1871" s="163"/>
      <c r="K1871" s="163"/>
      <c r="Q1871" s="163"/>
      <c r="R1871" s="163"/>
      <c r="S1871" s="163"/>
    </row>
    <row r="1872" spans="5:19" hidden="1" x14ac:dyDescent="0.25">
      <c r="E1872" s="163"/>
      <c r="K1872" s="163"/>
      <c r="Q1872" s="163"/>
      <c r="R1872" s="163"/>
      <c r="S1872" s="163"/>
    </row>
    <row r="1873" spans="5:19" hidden="1" x14ac:dyDescent="0.25">
      <c r="E1873" s="163"/>
      <c r="K1873" s="163"/>
      <c r="Q1873" s="163"/>
      <c r="R1873" s="163"/>
      <c r="S1873" s="163"/>
    </row>
    <row r="1874" spans="5:19" hidden="1" x14ac:dyDescent="0.25">
      <c r="E1874" s="163"/>
      <c r="K1874" s="163"/>
      <c r="Q1874" s="163"/>
      <c r="R1874" s="163"/>
      <c r="S1874" s="163"/>
    </row>
    <row r="1875" spans="5:19" hidden="1" x14ac:dyDescent="0.25">
      <c r="E1875" s="163"/>
      <c r="K1875" s="163"/>
      <c r="Q1875" s="163"/>
      <c r="R1875" s="163"/>
      <c r="S1875" s="163"/>
    </row>
    <row r="1876" spans="5:19" hidden="1" x14ac:dyDescent="0.25">
      <c r="E1876" s="163"/>
      <c r="K1876" s="163"/>
      <c r="Q1876" s="163"/>
      <c r="R1876" s="163"/>
      <c r="S1876" s="163"/>
    </row>
    <row r="1877" spans="5:19" hidden="1" x14ac:dyDescent="0.25">
      <c r="E1877" s="163"/>
      <c r="K1877" s="163"/>
      <c r="Q1877" s="163"/>
      <c r="R1877" s="163"/>
      <c r="S1877" s="163"/>
    </row>
    <row r="1878" spans="5:19" hidden="1" x14ac:dyDescent="0.25">
      <c r="E1878" s="163"/>
      <c r="K1878" s="163"/>
      <c r="Q1878" s="163"/>
      <c r="R1878" s="163"/>
      <c r="S1878" s="163"/>
    </row>
    <row r="1879" spans="5:19" hidden="1" x14ac:dyDescent="0.25">
      <c r="E1879" s="163"/>
      <c r="K1879" s="163"/>
      <c r="Q1879" s="163"/>
      <c r="R1879" s="163"/>
      <c r="S1879" s="163"/>
    </row>
    <row r="1880" spans="5:19" hidden="1" x14ac:dyDescent="0.25">
      <c r="E1880" s="163"/>
      <c r="K1880" s="163"/>
      <c r="Q1880" s="163"/>
      <c r="R1880" s="163"/>
      <c r="S1880" s="163"/>
    </row>
    <row r="1881" spans="5:19" hidden="1" x14ac:dyDescent="0.25">
      <c r="E1881" s="163"/>
      <c r="K1881" s="163"/>
      <c r="Q1881" s="163"/>
      <c r="R1881" s="163"/>
      <c r="S1881" s="163"/>
    </row>
    <row r="1882" spans="5:19" hidden="1" x14ac:dyDescent="0.25">
      <c r="E1882" s="163"/>
      <c r="K1882" s="163"/>
      <c r="Q1882" s="163"/>
      <c r="R1882" s="163"/>
      <c r="S1882" s="163"/>
    </row>
    <row r="1883" spans="5:19" hidden="1" x14ac:dyDescent="0.25">
      <c r="E1883" s="163"/>
      <c r="K1883" s="163"/>
      <c r="Q1883" s="163"/>
      <c r="R1883" s="163"/>
      <c r="S1883" s="163"/>
    </row>
    <row r="1884" spans="5:19" hidden="1" x14ac:dyDescent="0.25">
      <c r="E1884" s="163"/>
      <c r="K1884" s="163"/>
      <c r="Q1884" s="163"/>
      <c r="R1884" s="163"/>
      <c r="S1884" s="163"/>
    </row>
    <row r="1885" spans="5:19" hidden="1" x14ac:dyDescent="0.25">
      <c r="E1885" s="163"/>
      <c r="K1885" s="163"/>
      <c r="Q1885" s="163"/>
      <c r="R1885" s="163"/>
      <c r="S1885" s="163"/>
    </row>
    <row r="1886" spans="5:19" hidden="1" x14ac:dyDescent="0.25">
      <c r="E1886" s="163"/>
      <c r="K1886" s="163"/>
      <c r="Q1886" s="163"/>
      <c r="R1886" s="163"/>
      <c r="S1886" s="163"/>
    </row>
    <row r="1887" spans="5:19" hidden="1" x14ac:dyDescent="0.25">
      <c r="E1887" s="163"/>
      <c r="K1887" s="163"/>
      <c r="Q1887" s="163"/>
      <c r="R1887" s="163"/>
      <c r="S1887" s="163"/>
    </row>
    <row r="1888" spans="5:19" hidden="1" x14ac:dyDescent="0.25">
      <c r="E1888" s="163"/>
      <c r="K1888" s="163"/>
      <c r="Q1888" s="163"/>
      <c r="R1888" s="163"/>
      <c r="S1888" s="163"/>
    </row>
    <row r="1889" spans="5:19" hidden="1" x14ac:dyDescent="0.25">
      <c r="E1889" s="163"/>
      <c r="K1889" s="163"/>
      <c r="Q1889" s="163"/>
      <c r="R1889" s="163"/>
      <c r="S1889" s="163"/>
    </row>
    <row r="1890" spans="5:19" hidden="1" x14ac:dyDescent="0.25">
      <c r="E1890" s="163"/>
      <c r="K1890" s="163"/>
      <c r="Q1890" s="163"/>
      <c r="R1890" s="163"/>
      <c r="S1890" s="163"/>
    </row>
    <row r="1891" spans="5:19" hidden="1" x14ac:dyDescent="0.25">
      <c r="E1891" s="163"/>
      <c r="K1891" s="163"/>
      <c r="Q1891" s="163"/>
      <c r="R1891" s="163"/>
      <c r="S1891" s="163"/>
    </row>
    <row r="1892" spans="5:19" hidden="1" x14ac:dyDescent="0.25">
      <c r="E1892" s="163"/>
      <c r="K1892" s="163"/>
      <c r="Q1892" s="163"/>
      <c r="R1892" s="163"/>
      <c r="S1892" s="163"/>
    </row>
    <row r="1893" spans="5:19" hidden="1" x14ac:dyDescent="0.25">
      <c r="E1893" s="163"/>
      <c r="K1893" s="163"/>
      <c r="Q1893" s="163"/>
      <c r="R1893" s="163"/>
      <c r="S1893" s="163"/>
    </row>
    <row r="1894" spans="5:19" hidden="1" x14ac:dyDescent="0.25">
      <c r="E1894" s="163"/>
      <c r="K1894" s="163"/>
      <c r="Q1894" s="163"/>
      <c r="R1894" s="163"/>
      <c r="S1894" s="163"/>
    </row>
    <row r="1895" spans="5:19" hidden="1" x14ac:dyDescent="0.25">
      <c r="E1895" s="163"/>
      <c r="K1895" s="163"/>
      <c r="Q1895" s="163"/>
      <c r="R1895" s="163"/>
      <c r="S1895" s="163"/>
    </row>
    <row r="1896" spans="5:19" hidden="1" x14ac:dyDescent="0.25">
      <c r="E1896" s="163"/>
      <c r="K1896" s="163"/>
      <c r="Q1896" s="163"/>
      <c r="R1896" s="163"/>
      <c r="S1896" s="163"/>
    </row>
    <row r="1897" spans="5:19" hidden="1" x14ac:dyDescent="0.25">
      <c r="E1897" s="163"/>
      <c r="K1897" s="163"/>
      <c r="Q1897" s="163"/>
      <c r="R1897" s="163"/>
      <c r="S1897" s="163"/>
    </row>
    <row r="1898" spans="5:19" hidden="1" x14ac:dyDescent="0.25">
      <c r="E1898" s="163"/>
      <c r="K1898" s="163"/>
      <c r="Q1898" s="163"/>
      <c r="R1898" s="163"/>
      <c r="S1898" s="163"/>
    </row>
    <row r="1899" spans="5:19" hidden="1" x14ac:dyDescent="0.25">
      <c r="E1899" s="163"/>
      <c r="K1899" s="163"/>
      <c r="Q1899" s="163"/>
      <c r="R1899" s="163"/>
      <c r="S1899" s="163"/>
    </row>
    <row r="1900" spans="5:19" hidden="1" x14ac:dyDescent="0.25">
      <c r="E1900" s="163"/>
      <c r="K1900" s="163"/>
      <c r="Q1900" s="163"/>
      <c r="R1900" s="163"/>
      <c r="S1900" s="163"/>
    </row>
    <row r="1901" spans="5:19" hidden="1" x14ac:dyDescent="0.25">
      <c r="E1901" s="163"/>
      <c r="K1901" s="163"/>
      <c r="Q1901" s="163"/>
      <c r="R1901" s="163"/>
      <c r="S1901" s="163"/>
    </row>
    <row r="1902" spans="5:19" hidden="1" x14ac:dyDescent="0.25">
      <c r="E1902" s="163"/>
      <c r="K1902" s="163"/>
      <c r="Q1902" s="163"/>
      <c r="R1902" s="163"/>
      <c r="S1902" s="163"/>
    </row>
    <row r="1903" spans="5:19" hidden="1" x14ac:dyDescent="0.25">
      <c r="E1903" s="163"/>
      <c r="K1903" s="163"/>
      <c r="Q1903" s="163"/>
      <c r="R1903" s="163"/>
      <c r="S1903" s="163"/>
    </row>
    <row r="1904" spans="5:19" hidden="1" x14ac:dyDescent="0.25">
      <c r="E1904" s="163"/>
      <c r="K1904" s="163"/>
      <c r="Q1904" s="163"/>
      <c r="R1904" s="163"/>
      <c r="S1904" s="163"/>
    </row>
    <row r="1905" spans="5:19" hidden="1" x14ac:dyDescent="0.25">
      <c r="E1905" s="163"/>
      <c r="K1905" s="163"/>
      <c r="Q1905" s="163"/>
      <c r="R1905" s="163"/>
      <c r="S1905" s="163"/>
    </row>
    <row r="1906" spans="5:19" hidden="1" x14ac:dyDescent="0.25">
      <c r="E1906" s="163"/>
      <c r="K1906" s="163"/>
      <c r="Q1906" s="163"/>
      <c r="R1906" s="163"/>
      <c r="S1906" s="163"/>
    </row>
    <row r="1907" spans="5:19" hidden="1" x14ac:dyDescent="0.25">
      <c r="E1907" s="163"/>
      <c r="K1907" s="163"/>
      <c r="Q1907" s="163"/>
      <c r="R1907" s="163"/>
      <c r="S1907" s="163"/>
    </row>
    <row r="1908" spans="5:19" hidden="1" x14ac:dyDescent="0.25">
      <c r="E1908" s="163"/>
      <c r="K1908" s="163"/>
      <c r="Q1908" s="163"/>
      <c r="R1908" s="163"/>
      <c r="S1908" s="163"/>
    </row>
    <row r="1909" spans="5:19" hidden="1" x14ac:dyDescent="0.25">
      <c r="E1909" s="163"/>
      <c r="K1909" s="163"/>
      <c r="Q1909" s="163"/>
      <c r="R1909" s="163"/>
      <c r="S1909" s="163"/>
    </row>
    <row r="1910" spans="5:19" hidden="1" x14ac:dyDescent="0.25">
      <c r="E1910" s="163"/>
      <c r="K1910" s="163"/>
      <c r="Q1910" s="163"/>
      <c r="R1910" s="163"/>
      <c r="S1910" s="163"/>
    </row>
    <row r="1911" spans="5:19" hidden="1" x14ac:dyDescent="0.25">
      <c r="E1911" s="163"/>
      <c r="K1911" s="163"/>
      <c r="Q1911" s="163"/>
      <c r="R1911" s="163"/>
      <c r="S1911" s="163"/>
    </row>
    <row r="1912" spans="5:19" hidden="1" x14ac:dyDescent="0.25">
      <c r="E1912" s="163"/>
      <c r="K1912" s="163"/>
      <c r="Q1912" s="163"/>
      <c r="R1912" s="163"/>
      <c r="S1912" s="163"/>
    </row>
    <row r="1913" spans="5:19" hidden="1" x14ac:dyDescent="0.25">
      <c r="E1913" s="163"/>
      <c r="K1913" s="163"/>
      <c r="Q1913" s="163"/>
      <c r="R1913" s="163"/>
      <c r="S1913" s="163"/>
    </row>
    <row r="1914" spans="5:19" hidden="1" x14ac:dyDescent="0.25">
      <c r="E1914" s="163"/>
      <c r="K1914" s="163"/>
      <c r="Q1914" s="163"/>
      <c r="R1914" s="163"/>
      <c r="S1914" s="163"/>
    </row>
    <row r="1915" spans="5:19" hidden="1" x14ac:dyDescent="0.25">
      <c r="E1915" s="163"/>
      <c r="K1915" s="163"/>
      <c r="Q1915" s="163"/>
      <c r="R1915" s="163"/>
      <c r="S1915" s="163"/>
    </row>
    <row r="1916" spans="5:19" hidden="1" x14ac:dyDescent="0.25">
      <c r="E1916" s="163"/>
      <c r="K1916" s="163"/>
      <c r="Q1916" s="163"/>
      <c r="R1916" s="163"/>
      <c r="S1916" s="163"/>
    </row>
    <row r="1917" spans="5:19" hidden="1" x14ac:dyDescent="0.25">
      <c r="E1917" s="163"/>
      <c r="K1917" s="163"/>
      <c r="Q1917" s="163"/>
      <c r="R1917" s="163"/>
      <c r="S1917" s="163"/>
    </row>
    <row r="1918" spans="5:19" hidden="1" x14ac:dyDescent="0.25">
      <c r="E1918" s="163"/>
      <c r="K1918" s="163"/>
      <c r="Q1918" s="163"/>
      <c r="R1918" s="163"/>
      <c r="S1918" s="163"/>
    </row>
    <row r="1919" spans="5:19" hidden="1" x14ac:dyDescent="0.25">
      <c r="E1919" s="163"/>
      <c r="K1919" s="163"/>
      <c r="Q1919" s="163"/>
      <c r="R1919" s="163"/>
      <c r="S1919" s="163"/>
    </row>
    <row r="1920" spans="5:19" hidden="1" x14ac:dyDescent="0.25">
      <c r="E1920" s="163"/>
      <c r="K1920" s="163"/>
      <c r="Q1920" s="163"/>
      <c r="R1920" s="163"/>
      <c r="S1920" s="163"/>
    </row>
    <row r="1921" spans="5:19" hidden="1" x14ac:dyDescent="0.25">
      <c r="E1921" s="163"/>
      <c r="K1921" s="163"/>
      <c r="Q1921" s="163"/>
      <c r="R1921" s="163"/>
      <c r="S1921" s="163"/>
    </row>
    <row r="1922" spans="5:19" hidden="1" x14ac:dyDescent="0.25">
      <c r="E1922" s="163"/>
      <c r="K1922" s="163"/>
      <c r="Q1922" s="163"/>
      <c r="R1922" s="163"/>
      <c r="S1922" s="163"/>
    </row>
    <row r="1923" spans="5:19" hidden="1" x14ac:dyDescent="0.25">
      <c r="E1923" s="163"/>
      <c r="K1923" s="163"/>
      <c r="Q1923" s="163"/>
      <c r="R1923" s="163"/>
      <c r="S1923" s="163"/>
    </row>
    <row r="1924" spans="5:19" hidden="1" x14ac:dyDescent="0.25">
      <c r="E1924" s="163"/>
      <c r="K1924" s="163"/>
      <c r="Q1924" s="163"/>
      <c r="R1924" s="163"/>
      <c r="S1924" s="163"/>
    </row>
    <row r="1925" spans="5:19" hidden="1" x14ac:dyDescent="0.25">
      <c r="E1925" s="163"/>
      <c r="K1925" s="163"/>
      <c r="Q1925" s="163"/>
      <c r="R1925" s="163"/>
      <c r="S1925" s="163"/>
    </row>
    <row r="1926" spans="5:19" hidden="1" x14ac:dyDescent="0.25">
      <c r="E1926" s="163"/>
      <c r="K1926" s="163"/>
      <c r="Q1926" s="163"/>
      <c r="R1926" s="163"/>
      <c r="S1926" s="163"/>
    </row>
    <row r="1927" spans="5:19" hidden="1" x14ac:dyDescent="0.25">
      <c r="E1927" s="163"/>
      <c r="K1927" s="163"/>
      <c r="Q1927" s="163"/>
      <c r="R1927" s="163"/>
      <c r="S1927" s="163"/>
    </row>
    <row r="1928" spans="5:19" hidden="1" x14ac:dyDescent="0.25">
      <c r="E1928" s="163"/>
      <c r="K1928" s="163"/>
      <c r="Q1928" s="163"/>
      <c r="R1928" s="163"/>
      <c r="S1928" s="163"/>
    </row>
    <row r="1929" spans="5:19" hidden="1" x14ac:dyDescent="0.25">
      <c r="E1929" s="163"/>
      <c r="K1929" s="163"/>
      <c r="Q1929" s="163"/>
      <c r="R1929" s="163"/>
      <c r="S1929" s="163"/>
    </row>
    <row r="1930" spans="5:19" hidden="1" x14ac:dyDescent="0.25">
      <c r="E1930" s="163"/>
      <c r="K1930" s="163"/>
      <c r="Q1930" s="163"/>
      <c r="R1930" s="163"/>
      <c r="S1930" s="163"/>
    </row>
    <row r="1931" spans="5:19" hidden="1" x14ac:dyDescent="0.25">
      <c r="E1931" s="163"/>
      <c r="K1931" s="163"/>
      <c r="Q1931" s="163"/>
      <c r="R1931" s="163"/>
      <c r="S1931" s="163"/>
    </row>
    <row r="1932" spans="5:19" hidden="1" x14ac:dyDescent="0.25">
      <c r="E1932" s="163"/>
      <c r="K1932" s="163"/>
      <c r="Q1932" s="163"/>
      <c r="R1932" s="163"/>
      <c r="S1932" s="163"/>
    </row>
    <row r="1933" spans="5:19" hidden="1" x14ac:dyDescent="0.25">
      <c r="E1933" s="163"/>
      <c r="K1933" s="163"/>
      <c r="Q1933" s="163"/>
      <c r="R1933" s="163"/>
      <c r="S1933" s="163"/>
    </row>
    <row r="1934" spans="5:19" hidden="1" x14ac:dyDescent="0.25">
      <c r="E1934" s="163"/>
      <c r="K1934" s="163"/>
      <c r="Q1934" s="163"/>
      <c r="R1934" s="163"/>
      <c r="S1934" s="163"/>
    </row>
    <row r="1935" spans="5:19" hidden="1" x14ac:dyDescent="0.25">
      <c r="E1935" s="163"/>
      <c r="K1935" s="163"/>
      <c r="Q1935" s="163"/>
      <c r="R1935" s="163"/>
      <c r="S1935" s="163"/>
    </row>
    <row r="1936" spans="5:19" hidden="1" x14ac:dyDescent="0.25">
      <c r="E1936" s="163"/>
      <c r="K1936" s="163"/>
      <c r="Q1936" s="163"/>
      <c r="R1936" s="163"/>
      <c r="S1936" s="163"/>
    </row>
    <row r="1937" spans="5:19" hidden="1" x14ac:dyDescent="0.25">
      <c r="E1937" s="163"/>
      <c r="K1937" s="163"/>
      <c r="Q1937" s="163"/>
      <c r="R1937" s="163"/>
      <c r="S1937" s="163"/>
    </row>
    <row r="1938" spans="5:19" hidden="1" x14ac:dyDescent="0.25">
      <c r="E1938" s="163"/>
      <c r="K1938" s="163"/>
      <c r="Q1938" s="163"/>
      <c r="R1938" s="163"/>
      <c r="S1938" s="163"/>
    </row>
    <row r="1939" spans="5:19" hidden="1" x14ac:dyDescent="0.25">
      <c r="E1939" s="163"/>
      <c r="K1939" s="163"/>
      <c r="Q1939" s="163"/>
      <c r="R1939" s="163"/>
      <c r="S1939" s="163"/>
    </row>
    <row r="1940" spans="5:19" hidden="1" x14ac:dyDescent="0.25">
      <c r="E1940" s="163"/>
      <c r="K1940" s="163"/>
      <c r="Q1940" s="163"/>
      <c r="R1940" s="163"/>
      <c r="S1940" s="163"/>
    </row>
    <row r="1941" spans="5:19" hidden="1" x14ac:dyDescent="0.25">
      <c r="E1941" s="163"/>
      <c r="K1941" s="163"/>
      <c r="Q1941" s="163"/>
      <c r="R1941" s="163"/>
      <c r="S1941" s="163"/>
    </row>
    <row r="1942" spans="5:19" hidden="1" x14ac:dyDescent="0.25">
      <c r="E1942" s="163"/>
      <c r="K1942" s="163"/>
      <c r="Q1942" s="163"/>
      <c r="R1942" s="163"/>
      <c r="S1942" s="163"/>
    </row>
    <row r="1943" spans="5:19" hidden="1" x14ac:dyDescent="0.25">
      <c r="E1943" s="163"/>
      <c r="K1943" s="163"/>
      <c r="Q1943" s="163"/>
      <c r="R1943" s="163"/>
      <c r="S1943" s="163"/>
    </row>
    <row r="1944" spans="5:19" hidden="1" x14ac:dyDescent="0.25">
      <c r="E1944" s="163"/>
      <c r="K1944" s="163"/>
      <c r="Q1944" s="163"/>
      <c r="R1944" s="163"/>
      <c r="S1944" s="163"/>
    </row>
    <row r="1945" spans="5:19" hidden="1" x14ac:dyDescent="0.25">
      <c r="E1945" s="163"/>
      <c r="K1945" s="163"/>
      <c r="Q1945" s="163"/>
      <c r="R1945" s="163"/>
      <c r="S1945" s="163"/>
    </row>
    <row r="1946" spans="5:19" hidden="1" x14ac:dyDescent="0.25">
      <c r="E1946" s="163"/>
      <c r="K1946" s="163"/>
      <c r="Q1946" s="163"/>
      <c r="R1946" s="163"/>
      <c r="S1946" s="163"/>
    </row>
    <row r="1947" spans="5:19" hidden="1" x14ac:dyDescent="0.25">
      <c r="E1947" s="163"/>
      <c r="K1947" s="163"/>
      <c r="Q1947" s="163"/>
      <c r="R1947" s="163"/>
      <c r="S1947" s="163"/>
    </row>
    <row r="1948" spans="5:19" hidden="1" x14ac:dyDescent="0.25">
      <c r="E1948" s="163"/>
      <c r="K1948" s="163"/>
      <c r="Q1948" s="163"/>
      <c r="R1948" s="163"/>
      <c r="S1948" s="163"/>
    </row>
    <row r="1949" spans="5:19" hidden="1" x14ac:dyDescent="0.25">
      <c r="E1949" s="163"/>
      <c r="K1949" s="163"/>
      <c r="Q1949" s="163"/>
      <c r="R1949" s="163"/>
      <c r="S1949" s="163"/>
    </row>
    <row r="1950" spans="5:19" hidden="1" x14ac:dyDescent="0.25">
      <c r="E1950" s="163"/>
      <c r="K1950" s="163"/>
      <c r="Q1950" s="163"/>
      <c r="R1950" s="163"/>
      <c r="S1950" s="163"/>
    </row>
    <row r="1951" spans="5:19" hidden="1" x14ac:dyDescent="0.25">
      <c r="E1951" s="163"/>
      <c r="K1951" s="163"/>
      <c r="Q1951" s="163"/>
      <c r="R1951" s="163"/>
      <c r="S1951" s="163"/>
    </row>
    <row r="1952" spans="5:19" hidden="1" x14ac:dyDescent="0.25">
      <c r="E1952" s="163"/>
      <c r="K1952" s="163"/>
      <c r="Q1952" s="163"/>
      <c r="R1952" s="163"/>
      <c r="S1952" s="163"/>
    </row>
    <row r="1953" spans="5:19" hidden="1" x14ac:dyDescent="0.25">
      <c r="E1953" s="163"/>
      <c r="K1953" s="163"/>
      <c r="Q1953" s="163"/>
      <c r="R1953" s="163"/>
      <c r="S1953" s="163"/>
    </row>
    <row r="1954" spans="5:19" hidden="1" x14ac:dyDescent="0.25">
      <c r="E1954" s="163"/>
      <c r="K1954" s="163"/>
      <c r="Q1954" s="163"/>
      <c r="R1954" s="163"/>
      <c r="S1954" s="163"/>
    </row>
    <row r="1955" spans="5:19" hidden="1" x14ac:dyDescent="0.25">
      <c r="E1955" s="163"/>
      <c r="K1955" s="163"/>
      <c r="Q1955" s="163"/>
      <c r="R1955" s="163"/>
      <c r="S1955" s="163"/>
    </row>
    <row r="1956" spans="5:19" hidden="1" x14ac:dyDescent="0.25">
      <c r="E1956" s="163"/>
      <c r="K1956" s="163"/>
      <c r="Q1956" s="163"/>
      <c r="R1956" s="163"/>
      <c r="S1956" s="163"/>
    </row>
    <row r="1957" spans="5:19" hidden="1" x14ac:dyDescent="0.25">
      <c r="E1957" s="163"/>
      <c r="K1957" s="163"/>
      <c r="Q1957" s="163"/>
      <c r="R1957" s="163"/>
      <c r="S1957" s="163"/>
    </row>
    <row r="1958" spans="5:19" hidden="1" x14ac:dyDescent="0.25">
      <c r="E1958" s="163"/>
      <c r="K1958" s="163"/>
      <c r="Q1958" s="163"/>
      <c r="R1958" s="163"/>
      <c r="S1958" s="163"/>
    </row>
    <row r="1959" spans="5:19" hidden="1" x14ac:dyDescent="0.25">
      <c r="E1959" s="163"/>
      <c r="K1959" s="163"/>
      <c r="Q1959" s="163"/>
      <c r="R1959" s="163"/>
      <c r="S1959" s="163"/>
    </row>
    <row r="1960" spans="5:19" hidden="1" x14ac:dyDescent="0.25">
      <c r="E1960" s="163"/>
      <c r="K1960" s="163"/>
      <c r="Q1960" s="163"/>
      <c r="R1960" s="163"/>
      <c r="S1960" s="163"/>
    </row>
    <row r="1961" spans="5:19" hidden="1" x14ac:dyDescent="0.25">
      <c r="E1961" s="163"/>
      <c r="K1961" s="163"/>
      <c r="Q1961" s="163"/>
      <c r="R1961" s="163"/>
      <c r="S1961" s="163"/>
    </row>
    <row r="1962" spans="5:19" hidden="1" x14ac:dyDescent="0.25">
      <c r="E1962" s="163"/>
      <c r="K1962" s="163"/>
      <c r="Q1962" s="163"/>
      <c r="R1962" s="163"/>
      <c r="S1962" s="163"/>
    </row>
    <row r="1963" spans="5:19" hidden="1" x14ac:dyDescent="0.25">
      <c r="E1963" s="163"/>
      <c r="K1963" s="163"/>
      <c r="Q1963" s="163"/>
      <c r="R1963" s="163"/>
      <c r="S1963" s="163"/>
    </row>
    <row r="1964" spans="5:19" hidden="1" x14ac:dyDescent="0.25">
      <c r="E1964" s="163"/>
      <c r="K1964" s="163"/>
      <c r="Q1964" s="163"/>
      <c r="R1964" s="163"/>
      <c r="S1964" s="163"/>
    </row>
    <row r="1965" spans="5:19" hidden="1" x14ac:dyDescent="0.25">
      <c r="E1965" s="163"/>
      <c r="K1965" s="163"/>
      <c r="Q1965" s="163"/>
      <c r="R1965" s="163"/>
      <c r="S1965" s="163"/>
    </row>
    <row r="1966" spans="5:19" hidden="1" x14ac:dyDescent="0.25">
      <c r="E1966" s="163"/>
      <c r="K1966" s="163"/>
      <c r="Q1966" s="163"/>
      <c r="R1966" s="163"/>
      <c r="S1966" s="163"/>
    </row>
    <row r="1967" spans="5:19" hidden="1" x14ac:dyDescent="0.25">
      <c r="E1967" s="163"/>
      <c r="K1967" s="163"/>
      <c r="Q1967" s="163"/>
      <c r="R1967" s="163"/>
      <c r="S1967" s="163"/>
    </row>
    <row r="1968" spans="5:19" hidden="1" x14ac:dyDescent="0.25">
      <c r="E1968" s="163"/>
      <c r="K1968" s="163"/>
      <c r="Q1968" s="163"/>
      <c r="R1968" s="163"/>
      <c r="S1968" s="163"/>
    </row>
    <row r="1969" spans="5:19" hidden="1" x14ac:dyDescent="0.25">
      <c r="E1969" s="163"/>
      <c r="K1969" s="163"/>
      <c r="Q1969" s="163"/>
      <c r="R1969" s="163"/>
      <c r="S1969" s="163"/>
    </row>
    <row r="1970" spans="5:19" hidden="1" x14ac:dyDescent="0.25">
      <c r="E1970" s="163"/>
      <c r="K1970" s="163"/>
      <c r="Q1970" s="163"/>
      <c r="R1970" s="163"/>
      <c r="S1970" s="163"/>
    </row>
    <row r="1971" spans="5:19" hidden="1" x14ac:dyDescent="0.25">
      <c r="E1971" s="163"/>
      <c r="K1971" s="163"/>
      <c r="Q1971" s="163"/>
      <c r="R1971" s="163"/>
      <c r="S1971" s="163"/>
    </row>
    <row r="1972" spans="5:19" hidden="1" x14ac:dyDescent="0.25">
      <c r="E1972" s="163"/>
      <c r="K1972" s="163"/>
      <c r="Q1972" s="163"/>
      <c r="R1972" s="163"/>
      <c r="S1972" s="163"/>
    </row>
    <row r="1973" spans="5:19" hidden="1" x14ac:dyDescent="0.25">
      <c r="E1973" s="163"/>
      <c r="K1973" s="163"/>
      <c r="Q1973" s="163"/>
      <c r="R1973" s="163"/>
      <c r="S1973" s="163"/>
    </row>
    <row r="1974" spans="5:19" hidden="1" x14ac:dyDescent="0.25">
      <c r="E1974" s="163"/>
      <c r="K1974" s="163"/>
      <c r="Q1974" s="163"/>
      <c r="R1974" s="163"/>
      <c r="S1974" s="163"/>
    </row>
    <row r="1975" spans="5:19" hidden="1" x14ac:dyDescent="0.25">
      <c r="E1975" s="163"/>
      <c r="K1975" s="163"/>
      <c r="Q1975" s="163"/>
      <c r="R1975" s="163"/>
      <c r="S1975" s="163"/>
    </row>
    <row r="1976" spans="5:19" hidden="1" x14ac:dyDescent="0.25">
      <c r="E1976" s="163"/>
      <c r="K1976" s="163"/>
      <c r="Q1976" s="163"/>
      <c r="R1976" s="163"/>
      <c r="S1976" s="163"/>
    </row>
    <row r="1977" spans="5:19" hidden="1" x14ac:dyDescent="0.25">
      <c r="E1977" s="163"/>
      <c r="K1977" s="163"/>
      <c r="Q1977" s="163"/>
      <c r="R1977" s="163"/>
      <c r="S1977" s="163"/>
    </row>
    <row r="1978" spans="5:19" hidden="1" x14ac:dyDescent="0.25">
      <c r="E1978" s="163"/>
      <c r="K1978" s="163"/>
      <c r="Q1978" s="163"/>
      <c r="R1978" s="163"/>
      <c r="S1978" s="163"/>
    </row>
    <row r="1979" spans="5:19" hidden="1" x14ac:dyDescent="0.25">
      <c r="E1979" s="163"/>
      <c r="K1979" s="163"/>
      <c r="Q1979" s="163"/>
      <c r="R1979" s="163"/>
      <c r="S1979" s="163"/>
    </row>
    <row r="1980" spans="5:19" hidden="1" x14ac:dyDescent="0.25">
      <c r="E1980" s="163"/>
      <c r="K1980" s="163"/>
      <c r="Q1980" s="163"/>
      <c r="R1980" s="163"/>
      <c r="S1980" s="163"/>
    </row>
    <row r="1981" spans="5:19" hidden="1" x14ac:dyDescent="0.25">
      <c r="E1981" s="163"/>
      <c r="K1981" s="163"/>
      <c r="Q1981" s="163"/>
      <c r="R1981" s="163"/>
      <c r="S1981" s="163"/>
    </row>
    <row r="1982" spans="5:19" hidden="1" x14ac:dyDescent="0.25">
      <c r="E1982" s="163"/>
      <c r="K1982" s="163"/>
      <c r="Q1982" s="163"/>
      <c r="R1982" s="163"/>
      <c r="S1982" s="163"/>
    </row>
    <row r="1983" spans="5:19" hidden="1" x14ac:dyDescent="0.25">
      <c r="E1983" s="163"/>
      <c r="K1983" s="163"/>
      <c r="Q1983" s="163"/>
      <c r="R1983" s="163"/>
      <c r="S1983" s="163"/>
    </row>
    <row r="1984" spans="5:19" hidden="1" x14ac:dyDescent="0.25">
      <c r="E1984" s="163"/>
      <c r="K1984" s="163"/>
      <c r="Q1984" s="163"/>
      <c r="R1984" s="163"/>
      <c r="S1984" s="163"/>
    </row>
    <row r="1985" spans="5:19" hidden="1" x14ac:dyDescent="0.25">
      <c r="E1985" s="163"/>
      <c r="K1985" s="163"/>
      <c r="Q1985" s="163"/>
      <c r="R1985" s="163"/>
      <c r="S1985" s="163"/>
    </row>
    <row r="1986" spans="5:19" hidden="1" x14ac:dyDescent="0.25">
      <c r="E1986" s="163"/>
      <c r="K1986" s="163"/>
      <c r="Q1986" s="163"/>
      <c r="R1986" s="163"/>
      <c r="S1986" s="163"/>
    </row>
    <row r="1987" spans="5:19" hidden="1" x14ac:dyDescent="0.25">
      <c r="E1987" s="163"/>
      <c r="K1987" s="163"/>
      <c r="Q1987" s="163"/>
      <c r="R1987" s="163"/>
      <c r="S1987" s="163"/>
    </row>
    <row r="1988" spans="5:19" hidden="1" x14ac:dyDescent="0.25">
      <c r="E1988" s="163"/>
      <c r="K1988" s="163"/>
      <c r="Q1988" s="163"/>
      <c r="R1988" s="163"/>
      <c r="S1988" s="163"/>
    </row>
    <row r="1989" spans="5:19" hidden="1" x14ac:dyDescent="0.25">
      <c r="E1989" s="163"/>
      <c r="K1989" s="163"/>
      <c r="Q1989" s="163"/>
      <c r="R1989" s="163"/>
      <c r="S1989" s="163"/>
    </row>
    <row r="1990" spans="5:19" hidden="1" x14ac:dyDescent="0.25">
      <c r="E1990" s="163"/>
      <c r="K1990" s="163"/>
      <c r="Q1990" s="163"/>
      <c r="R1990" s="163"/>
      <c r="S1990" s="163"/>
    </row>
    <row r="1991" spans="5:19" hidden="1" x14ac:dyDescent="0.25">
      <c r="E1991" s="163"/>
      <c r="K1991" s="163"/>
      <c r="Q1991" s="163"/>
      <c r="R1991" s="163"/>
      <c r="S1991" s="163"/>
    </row>
    <row r="1992" spans="5:19" hidden="1" x14ac:dyDescent="0.25">
      <c r="E1992" s="163"/>
      <c r="K1992" s="163"/>
      <c r="Q1992" s="163"/>
      <c r="R1992" s="163"/>
      <c r="S1992" s="163"/>
    </row>
    <row r="1993" spans="5:19" hidden="1" x14ac:dyDescent="0.25">
      <c r="E1993" s="163"/>
      <c r="K1993" s="163"/>
      <c r="Q1993" s="163"/>
      <c r="R1993" s="163"/>
      <c r="S1993" s="163"/>
    </row>
    <row r="1994" spans="5:19" hidden="1" x14ac:dyDescent="0.25">
      <c r="E1994" s="163"/>
      <c r="K1994" s="163"/>
      <c r="Q1994" s="163"/>
      <c r="R1994" s="163"/>
      <c r="S1994" s="163"/>
    </row>
    <row r="1995" spans="5:19" hidden="1" x14ac:dyDescent="0.25">
      <c r="E1995" s="163"/>
      <c r="K1995" s="163"/>
      <c r="Q1995" s="163"/>
      <c r="R1995" s="163"/>
      <c r="S1995" s="163"/>
    </row>
    <row r="1996" spans="5:19" hidden="1" x14ac:dyDescent="0.25">
      <c r="E1996" s="163"/>
      <c r="K1996" s="163"/>
      <c r="Q1996" s="163"/>
      <c r="R1996" s="163"/>
      <c r="S1996" s="163"/>
    </row>
    <row r="1997" spans="5:19" hidden="1" x14ac:dyDescent="0.25">
      <c r="E1997" s="163"/>
      <c r="K1997" s="163"/>
      <c r="Q1997" s="163"/>
      <c r="R1997" s="163"/>
      <c r="S1997" s="163"/>
    </row>
    <row r="1998" spans="5:19" hidden="1" x14ac:dyDescent="0.25">
      <c r="E1998" s="163"/>
      <c r="K1998" s="163"/>
      <c r="Q1998" s="163"/>
      <c r="R1998" s="163"/>
      <c r="S1998" s="163"/>
    </row>
    <row r="1999" spans="5:19" hidden="1" x14ac:dyDescent="0.25">
      <c r="E1999" s="163"/>
      <c r="K1999" s="163"/>
      <c r="Q1999" s="163"/>
      <c r="R1999" s="163"/>
      <c r="S1999" s="163"/>
    </row>
    <row r="2000" spans="5:19" hidden="1" x14ac:dyDescent="0.25">
      <c r="E2000" s="163"/>
      <c r="K2000" s="163"/>
      <c r="Q2000" s="163"/>
      <c r="R2000" s="163"/>
      <c r="S2000" s="163"/>
    </row>
    <row r="2001" spans="5:19" hidden="1" x14ac:dyDescent="0.25">
      <c r="E2001" s="163"/>
      <c r="K2001" s="163"/>
      <c r="Q2001" s="163"/>
      <c r="R2001" s="163"/>
      <c r="S2001" s="163"/>
    </row>
    <row r="2002" spans="5:19" hidden="1" x14ac:dyDescent="0.25">
      <c r="E2002" s="163"/>
      <c r="K2002" s="163"/>
      <c r="Q2002" s="163"/>
      <c r="R2002" s="163"/>
      <c r="S2002" s="163"/>
    </row>
    <row r="2003" spans="5:19" hidden="1" x14ac:dyDescent="0.25">
      <c r="E2003" s="163"/>
      <c r="K2003" s="163"/>
      <c r="Q2003" s="163"/>
      <c r="R2003" s="163"/>
      <c r="S2003" s="163"/>
    </row>
    <row r="2004" spans="5:19" hidden="1" x14ac:dyDescent="0.25">
      <c r="E2004" s="163"/>
      <c r="K2004" s="163"/>
      <c r="Q2004" s="163"/>
      <c r="R2004" s="163"/>
      <c r="S2004" s="163"/>
    </row>
    <row r="2005" spans="5:19" hidden="1" x14ac:dyDescent="0.25">
      <c r="E2005" s="163"/>
      <c r="K2005" s="163"/>
      <c r="Q2005" s="163"/>
      <c r="R2005" s="163"/>
      <c r="S2005" s="163"/>
    </row>
    <row r="2006" spans="5:19" hidden="1" x14ac:dyDescent="0.25">
      <c r="E2006" s="163"/>
      <c r="K2006" s="163"/>
      <c r="Q2006" s="163"/>
      <c r="R2006" s="163"/>
      <c r="S2006" s="163"/>
    </row>
    <row r="2007" spans="5:19" hidden="1" x14ac:dyDescent="0.25">
      <c r="E2007" s="163"/>
      <c r="K2007" s="163"/>
      <c r="Q2007" s="163"/>
      <c r="R2007" s="163"/>
      <c r="S2007" s="163"/>
    </row>
    <row r="2008" spans="5:19" hidden="1" x14ac:dyDescent="0.25">
      <c r="E2008" s="163"/>
      <c r="K2008" s="163"/>
      <c r="Q2008" s="163"/>
      <c r="R2008" s="163"/>
      <c r="S2008" s="163"/>
    </row>
    <row r="2009" spans="5:19" hidden="1" x14ac:dyDescent="0.25">
      <c r="E2009" s="163"/>
      <c r="K2009" s="163"/>
      <c r="Q2009" s="163"/>
      <c r="R2009" s="163"/>
      <c r="S2009" s="163"/>
    </row>
    <row r="2010" spans="5:19" hidden="1" x14ac:dyDescent="0.25">
      <c r="E2010" s="163"/>
      <c r="K2010" s="163"/>
      <c r="Q2010" s="163"/>
      <c r="R2010" s="163"/>
      <c r="S2010" s="163"/>
    </row>
    <row r="2011" spans="5:19" hidden="1" x14ac:dyDescent="0.25">
      <c r="E2011" s="163"/>
      <c r="K2011" s="163"/>
      <c r="Q2011" s="163"/>
      <c r="R2011" s="163"/>
      <c r="S2011" s="163"/>
    </row>
    <row r="2012" spans="5:19" hidden="1" x14ac:dyDescent="0.25">
      <c r="E2012" s="163"/>
      <c r="K2012" s="163"/>
      <c r="Q2012" s="163"/>
      <c r="R2012" s="163"/>
      <c r="S2012" s="163"/>
    </row>
    <row r="2013" spans="5:19" hidden="1" x14ac:dyDescent="0.25">
      <c r="E2013" s="163"/>
      <c r="K2013" s="163"/>
      <c r="Q2013" s="163"/>
      <c r="R2013" s="163"/>
      <c r="S2013" s="163"/>
    </row>
    <row r="2014" spans="5:19" hidden="1" x14ac:dyDescent="0.25">
      <c r="E2014" s="163"/>
      <c r="K2014" s="163"/>
      <c r="Q2014" s="163"/>
      <c r="R2014" s="163"/>
      <c r="S2014" s="163"/>
    </row>
    <row r="2015" spans="5:19" hidden="1" x14ac:dyDescent="0.25">
      <c r="E2015" s="163"/>
      <c r="K2015" s="163"/>
      <c r="Q2015" s="163"/>
      <c r="R2015" s="163"/>
      <c r="S2015" s="163"/>
    </row>
    <row r="2016" spans="5:19" hidden="1" x14ac:dyDescent="0.25">
      <c r="E2016" s="163"/>
      <c r="K2016" s="163"/>
      <c r="Q2016" s="163"/>
      <c r="R2016" s="163"/>
      <c r="S2016" s="163"/>
    </row>
    <row r="2017" spans="5:19" hidden="1" x14ac:dyDescent="0.25">
      <c r="E2017" s="163"/>
      <c r="K2017" s="163"/>
      <c r="Q2017" s="163"/>
      <c r="R2017" s="163"/>
      <c r="S2017" s="163"/>
    </row>
    <row r="2018" spans="5:19" hidden="1" x14ac:dyDescent="0.25">
      <c r="E2018" s="163"/>
      <c r="K2018" s="163"/>
      <c r="Q2018" s="163"/>
      <c r="R2018" s="163"/>
      <c r="S2018" s="163"/>
    </row>
    <row r="2019" spans="5:19" hidden="1" x14ac:dyDescent="0.25">
      <c r="E2019" s="163"/>
      <c r="K2019" s="163"/>
      <c r="Q2019" s="163"/>
      <c r="R2019" s="163"/>
      <c r="S2019" s="163"/>
    </row>
    <row r="2020" spans="5:19" hidden="1" x14ac:dyDescent="0.25">
      <c r="E2020" s="163"/>
      <c r="K2020" s="163"/>
      <c r="Q2020" s="163"/>
      <c r="R2020" s="163"/>
      <c r="S2020" s="163"/>
    </row>
    <row r="2021" spans="5:19" hidden="1" x14ac:dyDescent="0.25">
      <c r="E2021" s="163"/>
      <c r="K2021" s="163"/>
      <c r="Q2021" s="163"/>
      <c r="R2021" s="163"/>
      <c r="S2021" s="163"/>
    </row>
    <row r="2022" spans="5:19" hidden="1" x14ac:dyDescent="0.25">
      <c r="E2022" s="163"/>
      <c r="K2022" s="163"/>
      <c r="Q2022" s="163"/>
      <c r="R2022" s="163"/>
      <c r="S2022" s="163"/>
    </row>
    <row r="2023" spans="5:19" hidden="1" x14ac:dyDescent="0.25">
      <c r="E2023" s="163"/>
      <c r="K2023" s="163"/>
      <c r="Q2023" s="163"/>
      <c r="R2023" s="163"/>
      <c r="S2023" s="163"/>
    </row>
    <row r="2024" spans="5:19" hidden="1" x14ac:dyDescent="0.25">
      <c r="E2024" s="163"/>
      <c r="K2024" s="163"/>
      <c r="Q2024" s="163"/>
      <c r="R2024" s="163"/>
      <c r="S2024" s="163"/>
    </row>
    <row r="2025" spans="5:19" hidden="1" x14ac:dyDescent="0.25">
      <c r="E2025" s="163"/>
      <c r="K2025" s="163"/>
      <c r="Q2025" s="163"/>
      <c r="R2025" s="163"/>
      <c r="S2025" s="163"/>
    </row>
    <row r="2026" spans="5:19" hidden="1" x14ac:dyDescent="0.25">
      <c r="E2026" s="163"/>
      <c r="K2026" s="163"/>
      <c r="Q2026" s="163"/>
      <c r="R2026" s="163"/>
      <c r="S2026" s="163"/>
    </row>
    <row r="2027" spans="5:19" hidden="1" x14ac:dyDescent="0.25">
      <c r="E2027" s="163"/>
      <c r="K2027" s="163"/>
      <c r="Q2027" s="163"/>
      <c r="R2027" s="163"/>
      <c r="S2027" s="163"/>
    </row>
    <row r="2028" spans="5:19" hidden="1" x14ac:dyDescent="0.25">
      <c r="E2028" s="163"/>
      <c r="K2028" s="163"/>
      <c r="Q2028" s="163"/>
      <c r="R2028" s="163"/>
      <c r="S2028" s="163"/>
    </row>
    <row r="2029" spans="5:19" hidden="1" x14ac:dyDescent="0.25">
      <c r="E2029" s="163"/>
      <c r="K2029" s="163"/>
      <c r="Q2029" s="163"/>
      <c r="R2029" s="163"/>
      <c r="S2029" s="163"/>
    </row>
    <row r="2030" spans="5:19" hidden="1" x14ac:dyDescent="0.25">
      <c r="E2030" s="163"/>
      <c r="K2030" s="163"/>
      <c r="Q2030" s="163"/>
      <c r="R2030" s="163"/>
      <c r="S2030" s="163"/>
    </row>
    <row r="2031" spans="5:19" hidden="1" x14ac:dyDescent="0.25">
      <c r="E2031" s="163"/>
      <c r="K2031" s="163"/>
      <c r="Q2031" s="163"/>
      <c r="R2031" s="163"/>
      <c r="S2031" s="163"/>
    </row>
    <row r="2032" spans="5:19" hidden="1" x14ac:dyDescent="0.25">
      <c r="E2032" s="163"/>
      <c r="K2032" s="163"/>
      <c r="Q2032" s="163"/>
      <c r="R2032" s="163"/>
      <c r="S2032" s="163"/>
    </row>
    <row r="2033" spans="5:19" hidden="1" x14ac:dyDescent="0.25">
      <c r="E2033" s="163"/>
      <c r="K2033" s="163"/>
      <c r="Q2033" s="163"/>
      <c r="R2033" s="163"/>
      <c r="S2033" s="163"/>
    </row>
    <row r="2034" spans="5:19" hidden="1" x14ac:dyDescent="0.25">
      <c r="E2034" s="163"/>
      <c r="K2034" s="163"/>
      <c r="Q2034" s="163"/>
      <c r="R2034" s="163"/>
      <c r="S2034" s="163"/>
    </row>
    <row r="2035" spans="5:19" hidden="1" x14ac:dyDescent="0.25">
      <c r="E2035" s="163"/>
      <c r="K2035" s="163"/>
      <c r="Q2035" s="163"/>
      <c r="R2035" s="163"/>
      <c r="S2035" s="163"/>
    </row>
    <row r="2036" spans="5:19" hidden="1" x14ac:dyDescent="0.25">
      <c r="E2036" s="163"/>
      <c r="K2036" s="163"/>
      <c r="Q2036" s="163"/>
      <c r="R2036" s="163"/>
      <c r="S2036" s="163"/>
    </row>
    <row r="2037" spans="5:19" hidden="1" x14ac:dyDescent="0.25">
      <c r="E2037" s="163"/>
      <c r="K2037" s="163"/>
      <c r="Q2037" s="163"/>
      <c r="R2037" s="163"/>
      <c r="S2037" s="163"/>
    </row>
    <row r="2038" spans="5:19" hidden="1" x14ac:dyDescent="0.25">
      <c r="E2038" s="163"/>
      <c r="K2038" s="163"/>
      <c r="Q2038" s="163"/>
      <c r="R2038" s="163"/>
      <c r="S2038" s="163"/>
    </row>
    <row r="2039" spans="5:19" hidden="1" x14ac:dyDescent="0.25">
      <c r="E2039" s="163"/>
      <c r="K2039" s="163"/>
      <c r="Q2039" s="163"/>
      <c r="R2039" s="163"/>
      <c r="S2039" s="163"/>
    </row>
    <row r="2040" spans="5:19" hidden="1" x14ac:dyDescent="0.25">
      <c r="E2040" s="163"/>
      <c r="K2040" s="163"/>
      <c r="Q2040" s="163"/>
      <c r="R2040" s="163"/>
      <c r="S2040" s="163"/>
    </row>
    <row r="2041" spans="5:19" hidden="1" x14ac:dyDescent="0.25">
      <c r="E2041" s="163"/>
      <c r="K2041" s="163"/>
      <c r="Q2041" s="163"/>
      <c r="R2041" s="163"/>
      <c r="S2041" s="163"/>
    </row>
    <row r="2042" spans="5:19" hidden="1" x14ac:dyDescent="0.25">
      <c r="E2042" s="163"/>
      <c r="K2042" s="163"/>
      <c r="Q2042" s="163"/>
      <c r="R2042" s="163"/>
      <c r="S2042" s="163"/>
    </row>
    <row r="2043" spans="5:19" hidden="1" x14ac:dyDescent="0.25">
      <c r="E2043" s="163"/>
      <c r="K2043" s="163"/>
      <c r="Q2043" s="163"/>
      <c r="R2043" s="163"/>
      <c r="S2043" s="163"/>
    </row>
    <row r="2044" spans="5:19" hidden="1" x14ac:dyDescent="0.25">
      <c r="E2044" s="163"/>
      <c r="K2044" s="163"/>
      <c r="Q2044" s="163"/>
      <c r="R2044" s="163"/>
      <c r="S2044" s="163"/>
    </row>
    <row r="2045" spans="5:19" hidden="1" x14ac:dyDescent="0.25">
      <c r="E2045" s="163"/>
      <c r="K2045" s="163"/>
      <c r="Q2045" s="163"/>
      <c r="R2045" s="163"/>
      <c r="S2045" s="163"/>
    </row>
    <row r="2046" spans="5:19" hidden="1" x14ac:dyDescent="0.25">
      <c r="E2046" s="163"/>
      <c r="K2046" s="163"/>
      <c r="Q2046" s="163"/>
      <c r="R2046" s="163"/>
      <c r="S2046" s="163"/>
    </row>
    <row r="2047" spans="5:19" hidden="1" x14ac:dyDescent="0.25">
      <c r="E2047" s="163"/>
      <c r="K2047" s="163"/>
      <c r="Q2047" s="163"/>
      <c r="R2047" s="163"/>
      <c r="S2047" s="163"/>
    </row>
    <row r="2048" spans="5:19" hidden="1" x14ac:dyDescent="0.25">
      <c r="E2048" s="163"/>
      <c r="K2048" s="163"/>
      <c r="Q2048" s="163"/>
      <c r="R2048" s="163"/>
      <c r="S2048" s="163"/>
    </row>
    <row r="2049" spans="5:19" hidden="1" x14ac:dyDescent="0.25">
      <c r="E2049" s="163"/>
      <c r="K2049" s="163"/>
      <c r="Q2049" s="163"/>
      <c r="R2049" s="163"/>
      <c r="S2049" s="163"/>
    </row>
    <row r="2050" spans="5:19" hidden="1" x14ac:dyDescent="0.25">
      <c r="E2050" s="163"/>
      <c r="K2050" s="163"/>
      <c r="Q2050" s="163"/>
      <c r="R2050" s="163"/>
      <c r="S2050" s="163"/>
    </row>
    <row r="2051" spans="5:19" hidden="1" x14ac:dyDescent="0.25">
      <c r="E2051" s="163"/>
      <c r="K2051" s="163"/>
      <c r="Q2051" s="163"/>
      <c r="R2051" s="163"/>
      <c r="S2051" s="163"/>
    </row>
    <row r="2052" spans="5:19" hidden="1" x14ac:dyDescent="0.25">
      <c r="E2052" s="163"/>
      <c r="K2052" s="163"/>
      <c r="Q2052" s="163"/>
      <c r="R2052" s="163"/>
      <c r="S2052" s="163"/>
    </row>
    <row r="2053" spans="5:19" hidden="1" x14ac:dyDescent="0.25">
      <c r="E2053" s="163"/>
      <c r="K2053" s="163"/>
      <c r="Q2053" s="163"/>
      <c r="R2053" s="163"/>
      <c r="S2053" s="163"/>
    </row>
    <row r="2054" spans="5:19" hidden="1" x14ac:dyDescent="0.25">
      <c r="E2054" s="163"/>
      <c r="K2054" s="163"/>
      <c r="Q2054" s="163"/>
      <c r="R2054" s="163"/>
      <c r="S2054" s="163"/>
    </row>
    <row r="2055" spans="5:19" hidden="1" x14ac:dyDescent="0.25">
      <c r="E2055" s="163"/>
      <c r="K2055" s="163"/>
      <c r="Q2055" s="163"/>
      <c r="R2055" s="163"/>
      <c r="S2055" s="163"/>
    </row>
    <row r="2056" spans="5:19" hidden="1" x14ac:dyDescent="0.25">
      <c r="E2056" s="163"/>
      <c r="K2056" s="163"/>
      <c r="Q2056" s="163"/>
      <c r="R2056" s="163"/>
      <c r="S2056" s="163"/>
    </row>
    <row r="2057" spans="5:19" hidden="1" x14ac:dyDescent="0.25">
      <c r="E2057" s="163"/>
      <c r="K2057" s="163"/>
      <c r="Q2057" s="163"/>
      <c r="R2057" s="163"/>
      <c r="S2057" s="163"/>
    </row>
    <row r="2058" spans="5:19" hidden="1" x14ac:dyDescent="0.25">
      <c r="E2058" s="163"/>
      <c r="K2058" s="163"/>
      <c r="Q2058" s="163"/>
      <c r="R2058" s="163"/>
      <c r="S2058" s="163"/>
    </row>
    <row r="2059" spans="5:19" hidden="1" x14ac:dyDescent="0.25">
      <c r="E2059" s="163"/>
      <c r="K2059" s="163"/>
      <c r="Q2059" s="163"/>
      <c r="R2059" s="163"/>
      <c r="S2059" s="163"/>
    </row>
    <row r="2060" spans="5:19" hidden="1" x14ac:dyDescent="0.25">
      <c r="E2060" s="163"/>
      <c r="K2060" s="163"/>
      <c r="Q2060" s="163"/>
      <c r="R2060" s="163"/>
      <c r="S2060" s="163"/>
    </row>
    <row r="2061" spans="5:19" hidden="1" x14ac:dyDescent="0.25">
      <c r="E2061" s="163"/>
      <c r="K2061" s="163"/>
      <c r="Q2061" s="163"/>
      <c r="R2061" s="163"/>
      <c r="S2061" s="163"/>
    </row>
    <row r="2062" spans="5:19" hidden="1" x14ac:dyDescent="0.25">
      <c r="E2062" s="163"/>
      <c r="K2062" s="163"/>
      <c r="Q2062" s="163"/>
      <c r="R2062" s="163"/>
      <c r="S2062" s="163"/>
    </row>
    <row r="2063" spans="5:19" hidden="1" x14ac:dyDescent="0.25">
      <c r="E2063" s="163"/>
      <c r="K2063" s="163"/>
      <c r="Q2063" s="163"/>
      <c r="R2063" s="163"/>
      <c r="S2063" s="163"/>
    </row>
    <row r="2064" spans="5:19" hidden="1" x14ac:dyDescent="0.25">
      <c r="E2064" s="163"/>
      <c r="K2064" s="163"/>
      <c r="Q2064" s="163"/>
      <c r="R2064" s="163"/>
      <c r="S2064" s="163"/>
    </row>
    <row r="2065" spans="5:19" hidden="1" x14ac:dyDescent="0.25">
      <c r="E2065" s="163"/>
      <c r="K2065" s="163"/>
      <c r="Q2065" s="163"/>
      <c r="R2065" s="163"/>
      <c r="S2065" s="163"/>
    </row>
    <row r="2066" spans="5:19" hidden="1" x14ac:dyDescent="0.25">
      <c r="E2066" s="163"/>
      <c r="K2066" s="163"/>
      <c r="Q2066" s="163"/>
      <c r="R2066" s="163"/>
      <c r="S2066" s="163"/>
    </row>
    <row r="2067" spans="5:19" hidden="1" x14ac:dyDescent="0.25">
      <c r="E2067" s="163"/>
      <c r="K2067" s="163"/>
      <c r="Q2067" s="163"/>
      <c r="R2067" s="163"/>
      <c r="S2067" s="163"/>
    </row>
    <row r="2068" spans="5:19" hidden="1" x14ac:dyDescent="0.25">
      <c r="E2068" s="163"/>
      <c r="K2068" s="163"/>
      <c r="Q2068" s="163"/>
      <c r="R2068" s="163"/>
      <c r="S2068" s="163"/>
    </row>
    <row r="2069" spans="5:19" hidden="1" x14ac:dyDescent="0.25">
      <c r="E2069" s="163"/>
      <c r="K2069" s="163"/>
      <c r="Q2069" s="163"/>
      <c r="R2069" s="163"/>
      <c r="S2069" s="163"/>
    </row>
    <row r="2070" spans="5:19" hidden="1" x14ac:dyDescent="0.25">
      <c r="E2070" s="163"/>
      <c r="K2070" s="163"/>
      <c r="Q2070" s="163"/>
      <c r="R2070" s="163"/>
      <c r="S2070" s="163"/>
    </row>
    <row r="2071" spans="5:19" hidden="1" x14ac:dyDescent="0.25">
      <c r="E2071" s="163"/>
      <c r="K2071" s="163"/>
      <c r="Q2071" s="163"/>
      <c r="R2071" s="163"/>
      <c r="S2071" s="163"/>
    </row>
    <row r="2072" spans="5:19" hidden="1" x14ac:dyDescent="0.25">
      <c r="E2072" s="163"/>
      <c r="K2072" s="163"/>
      <c r="Q2072" s="163"/>
      <c r="R2072" s="163"/>
      <c r="S2072" s="163"/>
    </row>
    <row r="2073" spans="5:19" hidden="1" x14ac:dyDescent="0.25">
      <c r="E2073" s="163"/>
      <c r="K2073" s="163"/>
      <c r="Q2073" s="163"/>
      <c r="R2073" s="163"/>
      <c r="S2073" s="163"/>
    </row>
    <row r="2074" spans="5:19" hidden="1" x14ac:dyDescent="0.25">
      <c r="E2074" s="163"/>
      <c r="K2074" s="163"/>
      <c r="Q2074" s="163"/>
      <c r="R2074" s="163"/>
      <c r="S2074" s="163"/>
    </row>
    <row r="2075" spans="5:19" hidden="1" x14ac:dyDescent="0.25">
      <c r="E2075" s="163"/>
      <c r="K2075" s="163"/>
      <c r="Q2075" s="163"/>
      <c r="R2075" s="163"/>
      <c r="S2075" s="163"/>
    </row>
    <row r="2076" spans="5:19" hidden="1" x14ac:dyDescent="0.25">
      <c r="E2076" s="163"/>
      <c r="K2076" s="163"/>
      <c r="Q2076" s="163"/>
      <c r="R2076" s="163"/>
      <c r="S2076" s="163"/>
    </row>
    <row r="2077" spans="5:19" hidden="1" x14ac:dyDescent="0.25">
      <c r="E2077" s="163"/>
      <c r="K2077" s="163"/>
      <c r="Q2077" s="163"/>
      <c r="R2077" s="163"/>
      <c r="S2077" s="163"/>
    </row>
    <row r="2078" spans="5:19" hidden="1" x14ac:dyDescent="0.25">
      <c r="E2078" s="163"/>
      <c r="K2078" s="163"/>
      <c r="Q2078" s="163"/>
      <c r="R2078" s="163"/>
      <c r="S2078" s="163"/>
    </row>
    <row r="2079" spans="5:19" hidden="1" x14ac:dyDescent="0.25">
      <c r="E2079" s="163"/>
      <c r="K2079" s="163"/>
      <c r="Q2079" s="163"/>
      <c r="R2079" s="163"/>
      <c r="S2079" s="163"/>
    </row>
    <row r="2080" spans="5:19" hidden="1" x14ac:dyDescent="0.25">
      <c r="E2080" s="163"/>
      <c r="K2080" s="163"/>
      <c r="Q2080" s="163"/>
      <c r="R2080" s="163"/>
      <c r="S2080" s="163"/>
    </row>
    <row r="2081" spans="5:19" hidden="1" x14ac:dyDescent="0.25">
      <c r="E2081" s="163"/>
      <c r="K2081" s="163"/>
      <c r="Q2081" s="163"/>
      <c r="R2081" s="163"/>
      <c r="S2081" s="163"/>
    </row>
    <row r="2082" spans="5:19" hidden="1" x14ac:dyDescent="0.25">
      <c r="E2082" s="163"/>
      <c r="K2082" s="163"/>
      <c r="Q2082" s="163"/>
      <c r="R2082" s="163"/>
      <c r="S2082" s="163"/>
    </row>
    <row r="2083" spans="5:19" hidden="1" x14ac:dyDescent="0.25">
      <c r="E2083" s="163"/>
      <c r="K2083" s="163"/>
      <c r="Q2083" s="163"/>
      <c r="R2083" s="163"/>
      <c r="S2083" s="163"/>
    </row>
    <row r="2084" spans="5:19" hidden="1" x14ac:dyDescent="0.25">
      <c r="E2084" s="163"/>
      <c r="K2084" s="163"/>
      <c r="Q2084" s="163"/>
      <c r="R2084" s="163"/>
      <c r="S2084" s="163"/>
    </row>
    <row r="2085" spans="5:19" hidden="1" x14ac:dyDescent="0.25">
      <c r="E2085" s="163"/>
      <c r="K2085" s="163"/>
      <c r="Q2085" s="163"/>
      <c r="R2085" s="163"/>
      <c r="S2085" s="163"/>
    </row>
    <row r="2086" spans="5:19" hidden="1" x14ac:dyDescent="0.25">
      <c r="E2086" s="163"/>
      <c r="K2086" s="163"/>
      <c r="Q2086" s="163"/>
      <c r="R2086" s="163"/>
      <c r="S2086" s="163"/>
    </row>
    <row r="2087" spans="5:19" hidden="1" x14ac:dyDescent="0.25">
      <c r="E2087" s="163"/>
      <c r="K2087" s="163"/>
      <c r="Q2087" s="163"/>
      <c r="R2087" s="163"/>
      <c r="S2087" s="163"/>
    </row>
    <row r="2088" spans="5:19" hidden="1" x14ac:dyDescent="0.25">
      <c r="E2088" s="163"/>
      <c r="K2088" s="163"/>
      <c r="Q2088" s="163"/>
      <c r="R2088" s="163"/>
      <c r="S2088" s="163"/>
    </row>
    <row r="2089" spans="5:19" hidden="1" x14ac:dyDescent="0.25">
      <c r="E2089" s="163"/>
      <c r="K2089" s="163"/>
      <c r="Q2089" s="163"/>
      <c r="R2089" s="163"/>
      <c r="S2089" s="163"/>
    </row>
    <row r="2090" spans="5:19" hidden="1" x14ac:dyDescent="0.25">
      <c r="E2090" s="163"/>
      <c r="K2090" s="163"/>
      <c r="Q2090" s="163"/>
      <c r="R2090" s="163"/>
      <c r="S2090" s="163"/>
    </row>
    <row r="2091" spans="5:19" hidden="1" x14ac:dyDescent="0.25">
      <c r="E2091" s="163"/>
      <c r="K2091" s="163"/>
      <c r="Q2091" s="163"/>
      <c r="R2091" s="163"/>
      <c r="S2091" s="163"/>
    </row>
    <row r="2092" spans="5:19" hidden="1" x14ac:dyDescent="0.25">
      <c r="E2092" s="163"/>
      <c r="K2092" s="163"/>
      <c r="Q2092" s="163"/>
      <c r="R2092" s="163"/>
      <c r="S2092" s="163"/>
    </row>
    <row r="2093" spans="5:19" hidden="1" x14ac:dyDescent="0.25">
      <c r="E2093" s="163"/>
      <c r="K2093" s="163"/>
      <c r="Q2093" s="163"/>
      <c r="R2093" s="163"/>
      <c r="S2093" s="163"/>
    </row>
    <row r="2094" spans="5:19" hidden="1" x14ac:dyDescent="0.25">
      <c r="E2094" s="163"/>
      <c r="K2094" s="163"/>
      <c r="Q2094" s="163"/>
      <c r="R2094" s="163"/>
      <c r="S2094" s="163"/>
    </row>
    <row r="2095" spans="5:19" hidden="1" x14ac:dyDescent="0.25">
      <c r="E2095" s="163"/>
      <c r="K2095" s="163"/>
      <c r="Q2095" s="163"/>
      <c r="R2095" s="163"/>
      <c r="S2095" s="163"/>
    </row>
    <row r="2096" spans="5:19" hidden="1" x14ac:dyDescent="0.25">
      <c r="E2096" s="163"/>
      <c r="K2096" s="163"/>
      <c r="Q2096" s="163"/>
      <c r="R2096" s="163"/>
      <c r="S2096" s="163"/>
    </row>
    <row r="2097" spans="5:19" hidden="1" x14ac:dyDescent="0.25">
      <c r="E2097" s="163"/>
      <c r="K2097" s="163"/>
      <c r="Q2097" s="163"/>
      <c r="R2097" s="163"/>
      <c r="S2097" s="163"/>
    </row>
    <row r="2098" spans="5:19" hidden="1" x14ac:dyDescent="0.25">
      <c r="E2098" s="163"/>
      <c r="K2098" s="163"/>
      <c r="Q2098" s="163"/>
      <c r="R2098" s="163"/>
      <c r="S2098" s="163"/>
    </row>
    <row r="2099" spans="5:19" hidden="1" x14ac:dyDescent="0.25">
      <c r="E2099" s="163"/>
      <c r="K2099" s="163"/>
      <c r="Q2099" s="163"/>
      <c r="R2099" s="163"/>
      <c r="S2099" s="163"/>
    </row>
    <row r="2100" spans="5:19" hidden="1" x14ac:dyDescent="0.25">
      <c r="E2100" s="163"/>
      <c r="K2100" s="163"/>
      <c r="Q2100" s="163"/>
      <c r="R2100" s="163"/>
      <c r="S2100" s="163"/>
    </row>
    <row r="2101" spans="5:19" hidden="1" x14ac:dyDescent="0.25">
      <c r="E2101" s="163"/>
      <c r="K2101" s="163"/>
      <c r="Q2101" s="163"/>
      <c r="R2101" s="163"/>
      <c r="S2101" s="163"/>
    </row>
    <row r="2102" spans="5:19" hidden="1" x14ac:dyDescent="0.25">
      <c r="E2102" s="163"/>
      <c r="K2102" s="163"/>
      <c r="Q2102" s="163"/>
      <c r="R2102" s="163"/>
      <c r="S2102" s="163"/>
    </row>
    <row r="2103" spans="5:19" hidden="1" x14ac:dyDescent="0.25">
      <c r="E2103" s="163"/>
      <c r="K2103" s="163"/>
      <c r="Q2103" s="163"/>
      <c r="R2103" s="163"/>
      <c r="S2103" s="163"/>
    </row>
    <row r="2104" spans="5:19" hidden="1" x14ac:dyDescent="0.25">
      <c r="E2104" s="163"/>
      <c r="K2104" s="163"/>
      <c r="Q2104" s="163"/>
      <c r="R2104" s="163"/>
      <c r="S2104" s="163"/>
    </row>
    <row r="2105" spans="5:19" hidden="1" x14ac:dyDescent="0.25">
      <c r="E2105" s="163"/>
      <c r="K2105" s="163"/>
      <c r="Q2105" s="163"/>
      <c r="R2105" s="163"/>
      <c r="S2105" s="163"/>
    </row>
    <row r="2106" spans="5:19" hidden="1" x14ac:dyDescent="0.25">
      <c r="E2106" s="163"/>
      <c r="K2106" s="163"/>
      <c r="Q2106" s="163"/>
      <c r="R2106" s="163"/>
      <c r="S2106" s="163"/>
    </row>
    <row r="2107" spans="5:19" hidden="1" x14ac:dyDescent="0.25">
      <c r="E2107" s="163"/>
      <c r="K2107" s="163"/>
      <c r="Q2107" s="163"/>
      <c r="R2107" s="163"/>
      <c r="S2107" s="163"/>
    </row>
    <row r="2108" spans="5:19" hidden="1" x14ac:dyDescent="0.25">
      <c r="E2108" s="163"/>
      <c r="K2108" s="163"/>
      <c r="Q2108" s="163"/>
      <c r="R2108" s="163"/>
      <c r="S2108" s="163"/>
    </row>
    <row r="2109" spans="5:19" hidden="1" x14ac:dyDescent="0.25">
      <c r="E2109" s="163"/>
      <c r="K2109" s="163"/>
      <c r="Q2109" s="163"/>
      <c r="R2109" s="163"/>
      <c r="S2109" s="163"/>
    </row>
    <row r="2110" spans="5:19" hidden="1" x14ac:dyDescent="0.25">
      <c r="E2110" s="163"/>
      <c r="K2110" s="163"/>
      <c r="Q2110" s="163"/>
      <c r="R2110" s="163"/>
      <c r="S2110" s="163"/>
    </row>
    <row r="2111" spans="5:19" hidden="1" x14ac:dyDescent="0.25">
      <c r="E2111" s="163"/>
      <c r="K2111" s="163"/>
      <c r="Q2111" s="163"/>
      <c r="R2111" s="163"/>
      <c r="S2111" s="163"/>
    </row>
    <row r="2112" spans="5:19" hidden="1" x14ac:dyDescent="0.25">
      <c r="E2112" s="163"/>
      <c r="K2112" s="163"/>
      <c r="Q2112" s="163"/>
      <c r="R2112" s="163"/>
      <c r="S2112" s="163"/>
    </row>
    <row r="2113" spans="5:19" hidden="1" x14ac:dyDescent="0.25">
      <c r="E2113" s="163"/>
      <c r="K2113" s="163"/>
      <c r="Q2113" s="163"/>
      <c r="R2113" s="163"/>
      <c r="S2113" s="163"/>
    </row>
    <row r="2114" spans="5:19" hidden="1" x14ac:dyDescent="0.25">
      <c r="E2114" s="163"/>
      <c r="K2114" s="163"/>
      <c r="Q2114" s="163"/>
      <c r="R2114" s="163"/>
      <c r="S2114" s="163"/>
    </row>
    <row r="2115" spans="5:19" hidden="1" x14ac:dyDescent="0.25">
      <c r="E2115" s="163"/>
      <c r="K2115" s="163"/>
      <c r="Q2115" s="163"/>
      <c r="R2115" s="163"/>
      <c r="S2115" s="163"/>
    </row>
    <row r="2116" spans="5:19" hidden="1" x14ac:dyDescent="0.25">
      <c r="E2116" s="163"/>
      <c r="K2116" s="163"/>
      <c r="Q2116" s="163"/>
      <c r="R2116" s="163"/>
      <c r="S2116" s="163"/>
    </row>
    <row r="2117" spans="5:19" hidden="1" x14ac:dyDescent="0.25">
      <c r="E2117" s="163"/>
      <c r="K2117" s="163"/>
      <c r="Q2117" s="163"/>
      <c r="R2117" s="163"/>
      <c r="S2117" s="163"/>
    </row>
    <row r="2118" spans="5:19" hidden="1" x14ac:dyDescent="0.25">
      <c r="E2118" s="163"/>
      <c r="K2118" s="163"/>
      <c r="Q2118" s="163"/>
      <c r="R2118" s="163"/>
      <c r="S2118" s="163"/>
    </row>
    <row r="2119" spans="5:19" hidden="1" x14ac:dyDescent="0.25">
      <c r="E2119" s="163"/>
      <c r="K2119" s="163"/>
      <c r="Q2119" s="163"/>
      <c r="R2119" s="163"/>
      <c r="S2119" s="163"/>
    </row>
    <row r="2120" spans="5:19" hidden="1" x14ac:dyDescent="0.25">
      <c r="E2120" s="163"/>
      <c r="K2120" s="163"/>
      <c r="Q2120" s="163"/>
      <c r="R2120" s="163"/>
      <c r="S2120" s="163"/>
    </row>
    <row r="2121" spans="5:19" hidden="1" x14ac:dyDescent="0.25">
      <c r="E2121" s="163"/>
      <c r="K2121" s="163"/>
      <c r="Q2121" s="163"/>
      <c r="R2121" s="163"/>
      <c r="S2121" s="163"/>
    </row>
    <row r="2122" spans="5:19" hidden="1" x14ac:dyDescent="0.25">
      <c r="E2122" s="163"/>
      <c r="K2122" s="163"/>
      <c r="Q2122" s="163"/>
      <c r="R2122" s="163"/>
      <c r="S2122" s="163"/>
    </row>
    <row r="2123" spans="5:19" hidden="1" x14ac:dyDescent="0.25">
      <c r="E2123" s="163"/>
      <c r="K2123" s="163"/>
      <c r="Q2123" s="163"/>
      <c r="R2123" s="163"/>
      <c r="S2123" s="163"/>
    </row>
    <row r="2124" spans="5:19" hidden="1" x14ac:dyDescent="0.25">
      <c r="E2124" s="163"/>
      <c r="K2124" s="163"/>
      <c r="Q2124" s="163"/>
      <c r="R2124" s="163"/>
      <c r="S2124" s="163"/>
    </row>
    <row r="2125" spans="5:19" hidden="1" x14ac:dyDescent="0.25">
      <c r="E2125" s="163"/>
      <c r="K2125" s="163"/>
      <c r="Q2125" s="163"/>
      <c r="R2125" s="163"/>
      <c r="S2125" s="163"/>
    </row>
    <row r="2126" spans="5:19" hidden="1" x14ac:dyDescent="0.25">
      <c r="E2126" s="163"/>
      <c r="K2126" s="163"/>
      <c r="Q2126" s="163"/>
      <c r="R2126" s="163"/>
      <c r="S2126" s="163"/>
    </row>
    <row r="2127" spans="5:19" hidden="1" x14ac:dyDescent="0.25">
      <c r="E2127" s="163"/>
      <c r="K2127" s="163"/>
      <c r="Q2127" s="163"/>
      <c r="R2127" s="163"/>
      <c r="S2127" s="163"/>
    </row>
    <row r="2128" spans="5:19" hidden="1" x14ac:dyDescent="0.25">
      <c r="E2128" s="163"/>
      <c r="K2128" s="163"/>
      <c r="Q2128" s="163"/>
      <c r="R2128" s="163"/>
      <c r="S2128" s="163"/>
    </row>
    <row r="2129" spans="5:19" hidden="1" x14ac:dyDescent="0.25">
      <c r="E2129" s="163"/>
      <c r="K2129" s="163"/>
      <c r="Q2129" s="163"/>
      <c r="R2129" s="163"/>
      <c r="S2129" s="163"/>
    </row>
    <row r="2130" spans="5:19" hidden="1" x14ac:dyDescent="0.25">
      <c r="E2130" s="163"/>
      <c r="K2130" s="163"/>
      <c r="Q2130" s="163"/>
      <c r="R2130" s="163"/>
      <c r="S2130" s="163"/>
    </row>
    <row r="2131" spans="5:19" hidden="1" x14ac:dyDescent="0.25">
      <c r="E2131" s="163"/>
      <c r="K2131" s="163"/>
      <c r="Q2131" s="163"/>
      <c r="R2131" s="163"/>
      <c r="S2131" s="163"/>
    </row>
    <row r="2132" spans="5:19" hidden="1" x14ac:dyDescent="0.25">
      <c r="E2132" s="163"/>
      <c r="K2132" s="163"/>
      <c r="Q2132" s="163"/>
      <c r="R2132" s="163"/>
      <c r="S2132" s="163"/>
    </row>
    <row r="2133" spans="5:19" hidden="1" x14ac:dyDescent="0.25">
      <c r="E2133" s="163"/>
      <c r="K2133" s="163"/>
      <c r="Q2133" s="163"/>
      <c r="R2133" s="163"/>
      <c r="S2133" s="163"/>
    </row>
    <row r="2134" spans="5:19" hidden="1" x14ac:dyDescent="0.25">
      <c r="E2134" s="163"/>
      <c r="K2134" s="163"/>
      <c r="Q2134" s="163"/>
      <c r="R2134" s="163"/>
      <c r="S2134" s="163"/>
    </row>
    <row r="2135" spans="5:19" hidden="1" x14ac:dyDescent="0.25">
      <c r="E2135" s="163"/>
      <c r="K2135" s="163"/>
      <c r="Q2135" s="163"/>
      <c r="R2135" s="163"/>
      <c r="S2135" s="163"/>
    </row>
    <row r="2136" spans="5:19" hidden="1" x14ac:dyDescent="0.25">
      <c r="E2136" s="163"/>
      <c r="K2136" s="163"/>
      <c r="Q2136" s="163"/>
      <c r="R2136" s="163"/>
      <c r="S2136" s="163"/>
    </row>
    <row r="2137" spans="5:19" hidden="1" x14ac:dyDescent="0.25">
      <c r="E2137" s="163"/>
      <c r="K2137" s="163"/>
      <c r="Q2137" s="163"/>
      <c r="R2137" s="163"/>
      <c r="S2137" s="163"/>
    </row>
    <row r="2138" spans="5:19" hidden="1" x14ac:dyDescent="0.25">
      <c r="E2138" s="163"/>
      <c r="K2138" s="163"/>
      <c r="Q2138" s="163"/>
      <c r="R2138" s="163"/>
      <c r="S2138" s="163"/>
    </row>
    <row r="2139" spans="5:19" hidden="1" x14ac:dyDescent="0.25">
      <c r="E2139" s="163"/>
      <c r="K2139" s="163"/>
      <c r="Q2139" s="163"/>
      <c r="R2139" s="163"/>
      <c r="S2139" s="163"/>
    </row>
    <row r="2140" spans="5:19" hidden="1" x14ac:dyDescent="0.25">
      <c r="E2140" s="163"/>
      <c r="K2140" s="163"/>
      <c r="Q2140" s="163"/>
      <c r="R2140" s="163"/>
      <c r="S2140" s="163"/>
    </row>
    <row r="2141" spans="5:19" hidden="1" x14ac:dyDescent="0.25">
      <c r="E2141" s="163"/>
      <c r="K2141" s="163"/>
      <c r="Q2141" s="163"/>
      <c r="R2141" s="163"/>
      <c r="S2141" s="163"/>
    </row>
    <row r="2142" spans="5:19" hidden="1" x14ac:dyDescent="0.25">
      <c r="E2142" s="163"/>
      <c r="K2142" s="163"/>
      <c r="Q2142" s="163"/>
      <c r="R2142" s="163"/>
      <c r="S2142" s="163"/>
    </row>
    <row r="2143" spans="5:19" hidden="1" x14ac:dyDescent="0.25">
      <c r="E2143" s="163"/>
      <c r="K2143" s="163"/>
      <c r="Q2143" s="163"/>
      <c r="R2143" s="163"/>
      <c r="S2143" s="163"/>
    </row>
    <row r="2144" spans="5:19" hidden="1" x14ac:dyDescent="0.25">
      <c r="E2144" s="163"/>
      <c r="K2144" s="163"/>
      <c r="Q2144" s="163"/>
      <c r="R2144" s="163"/>
      <c r="S2144" s="163"/>
    </row>
    <row r="2145" spans="5:19" hidden="1" x14ac:dyDescent="0.25">
      <c r="E2145" s="163"/>
      <c r="K2145" s="163"/>
      <c r="Q2145" s="163"/>
      <c r="R2145" s="163"/>
      <c r="S2145" s="163"/>
    </row>
    <row r="2146" spans="5:19" hidden="1" x14ac:dyDescent="0.25">
      <c r="E2146" s="163"/>
      <c r="K2146" s="163"/>
      <c r="Q2146" s="163"/>
      <c r="R2146" s="163"/>
      <c r="S2146" s="163"/>
    </row>
    <row r="2147" spans="5:19" hidden="1" x14ac:dyDescent="0.25">
      <c r="E2147" s="163"/>
      <c r="K2147" s="163"/>
      <c r="Q2147" s="163"/>
      <c r="R2147" s="163"/>
      <c r="S2147" s="163"/>
    </row>
    <row r="2148" spans="5:19" hidden="1" x14ac:dyDescent="0.25">
      <c r="E2148" s="163"/>
      <c r="K2148" s="163"/>
      <c r="Q2148" s="163"/>
      <c r="R2148" s="163"/>
      <c r="S2148" s="163"/>
    </row>
    <row r="2149" spans="5:19" hidden="1" x14ac:dyDescent="0.25">
      <c r="E2149" s="163"/>
      <c r="K2149" s="163"/>
      <c r="Q2149" s="163"/>
      <c r="R2149" s="163"/>
      <c r="S2149" s="163"/>
    </row>
    <row r="2150" spans="5:19" hidden="1" x14ac:dyDescent="0.25">
      <c r="E2150" s="163"/>
      <c r="K2150" s="163"/>
      <c r="Q2150" s="163"/>
      <c r="R2150" s="163"/>
      <c r="S2150" s="163"/>
    </row>
    <row r="2151" spans="5:19" hidden="1" x14ac:dyDescent="0.25">
      <c r="E2151" s="163"/>
      <c r="K2151" s="163"/>
      <c r="Q2151" s="163"/>
      <c r="R2151" s="163"/>
      <c r="S2151" s="163"/>
    </row>
    <row r="2152" spans="5:19" hidden="1" x14ac:dyDescent="0.25">
      <c r="E2152" s="163"/>
      <c r="K2152" s="163"/>
      <c r="Q2152" s="163"/>
      <c r="R2152" s="163"/>
      <c r="S2152" s="163"/>
    </row>
    <row r="2153" spans="5:19" hidden="1" x14ac:dyDescent="0.25">
      <c r="E2153" s="163"/>
      <c r="K2153" s="163"/>
      <c r="Q2153" s="163"/>
      <c r="R2153" s="163"/>
      <c r="S2153" s="163"/>
    </row>
    <row r="2154" spans="5:19" hidden="1" x14ac:dyDescent="0.25">
      <c r="E2154" s="163"/>
      <c r="K2154" s="163"/>
      <c r="Q2154" s="163"/>
      <c r="R2154" s="163"/>
      <c r="S2154" s="163"/>
    </row>
    <row r="2155" spans="5:19" hidden="1" x14ac:dyDescent="0.25">
      <c r="E2155" s="163"/>
      <c r="K2155" s="163"/>
      <c r="Q2155" s="163"/>
      <c r="R2155" s="163"/>
      <c r="S2155" s="163"/>
    </row>
    <row r="2156" spans="5:19" hidden="1" x14ac:dyDescent="0.25">
      <c r="E2156" s="163"/>
      <c r="K2156" s="163"/>
      <c r="Q2156" s="163"/>
      <c r="R2156" s="163"/>
      <c r="S2156" s="163"/>
    </row>
    <row r="2157" spans="5:19" hidden="1" x14ac:dyDescent="0.25">
      <c r="E2157" s="163"/>
      <c r="K2157" s="163"/>
      <c r="Q2157" s="163"/>
      <c r="R2157" s="163"/>
      <c r="S2157" s="163"/>
    </row>
    <row r="2158" spans="5:19" hidden="1" x14ac:dyDescent="0.25">
      <c r="E2158" s="163"/>
      <c r="K2158" s="163"/>
      <c r="Q2158" s="163"/>
      <c r="R2158" s="163"/>
      <c r="S2158" s="163"/>
    </row>
    <row r="2159" spans="5:19" hidden="1" x14ac:dyDescent="0.25">
      <c r="E2159" s="163"/>
      <c r="K2159" s="163"/>
      <c r="Q2159" s="163"/>
      <c r="R2159" s="163"/>
      <c r="S2159" s="163"/>
    </row>
    <row r="2160" spans="5:19" hidden="1" x14ac:dyDescent="0.25">
      <c r="E2160" s="163"/>
      <c r="K2160" s="163"/>
      <c r="Q2160" s="163"/>
      <c r="R2160" s="163"/>
      <c r="S2160" s="163"/>
    </row>
    <row r="2161" spans="5:19" hidden="1" x14ac:dyDescent="0.25">
      <c r="E2161" s="163"/>
      <c r="K2161" s="163"/>
      <c r="Q2161" s="163"/>
      <c r="R2161" s="163"/>
      <c r="S2161" s="163"/>
    </row>
    <row r="2162" spans="5:19" hidden="1" x14ac:dyDescent="0.25">
      <c r="E2162" s="163"/>
      <c r="K2162" s="163"/>
      <c r="Q2162" s="163"/>
      <c r="R2162" s="163"/>
      <c r="S2162" s="163"/>
    </row>
    <row r="2163" spans="5:19" hidden="1" x14ac:dyDescent="0.25">
      <c r="E2163" s="163"/>
      <c r="K2163" s="163"/>
      <c r="Q2163" s="163"/>
      <c r="R2163" s="163"/>
      <c r="S2163" s="163"/>
    </row>
    <row r="2164" spans="5:19" hidden="1" x14ac:dyDescent="0.25">
      <c r="E2164" s="163"/>
      <c r="K2164" s="163"/>
      <c r="Q2164" s="163"/>
      <c r="R2164" s="163"/>
      <c r="S2164" s="163"/>
    </row>
    <row r="2165" spans="5:19" hidden="1" x14ac:dyDescent="0.25">
      <c r="E2165" s="163"/>
      <c r="K2165" s="163"/>
      <c r="Q2165" s="163"/>
      <c r="R2165" s="163"/>
      <c r="S2165" s="163"/>
    </row>
    <row r="2166" spans="5:19" hidden="1" x14ac:dyDescent="0.25">
      <c r="E2166" s="163"/>
      <c r="K2166" s="163"/>
      <c r="Q2166" s="163"/>
      <c r="R2166" s="163"/>
      <c r="S2166" s="163"/>
    </row>
    <row r="2167" spans="5:19" hidden="1" x14ac:dyDescent="0.25">
      <c r="E2167" s="163"/>
      <c r="K2167" s="163"/>
      <c r="Q2167" s="163"/>
      <c r="R2167" s="163"/>
      <c r="S2167" s="163"/>
    </row>
    <row r="2168" spans="5:19" hidden="1" x14ac:dyDescent="0.25">
      <c r="E2168" s="163"/>
      <c r="K2168" s="163"/>
      <c r="Q2168" s="163"/>
      <c r="R2168" s="163"/>
      <c r="S2168" s="163"/>
    </row>
    <row r="2169" spans="5:19" hidden="1" x14ac:dyDescent="0.25">
      <c r="E2169" s="163"/>
      <c r="K2169" s="163"/>
      <c r="Q2169" s="163"/>
      <c r="R2169" s="163"/>
      <c r="S2169" s="163"/>
    </row>
    <row r="2170" spans="5:19" hidden="1" x14ac:dyDescent="0.25">
      <c r="E2170" s="163"/>
      <c r="K2170" s="163"/>
      <c r="Q2170" s="163"/>
      <c r="R2170" s="163"/>
      <c r="S2170" s="163"/>
    </row>
    <row r="2171" spans="5:19" hidden="1" x14ac:dyDescent="0.25">
      <c r="E2171" s="163"/>
      <c r="K2171" s="163"/>
      <c r="Q2171" s="163"/>
      <c r="R2171" s="163"/>
      <c r="S2171" s="163"/>
    </row>
    <row r="2172" spans="5:19" hidden="1" x14ac:dyDescent="0.25">
      <c r="E2172" s="163"/>
      <c r="K2172" s="163"/>
      <c r="Q2172" s="163"/>
      <c r="R2172" s="163"/>
      <c r="S2172" s="163"/>
    </row>
    <row r="2173" spans="5:19" hidden="1" x14ac:dyDescent="0.25">
      <c r="E2173" s="163"/>
      <c r="K2173" s="163"/>
      <c r="Q2173" s="163"/>
      <c r="R2173" s="163"/>
      <c r="S2173" s="163"/>
    </row>
    <row r="2174" spans="5:19" hidden="1" x14ac:dyDescent="0.25">
      <c r="E2174" s="163"/>
      <c r="K2174" s="163"/>
      <c r="Q2174" s="163"/>
      <c r="R2174" s="163"/>
      <c r="S2174" s="163"/>
    </row>
    <row r="2175" spans="5:19" hidden="1" x14ac:dyDescent="0.25">
      <c r="E2175" s="163"/>
      <c r="K2175" s="163"/>
      <c r="Q2175" s="163"/>
      <c r="R2175" s="163"/>
      <c r="S2175" s="163"/>
    </row>
    <row r="2176" spans="5:19" hidden="1" x14ac:dyDescent="0.25">
      <c r="E2176" s="163"/>
      <c r="K2176" s="163"/>
      <c r="Q2176" s="163"/>
      <c r="R2176" s="163"/>
      <c r="S2176" s="163"/>
    </row>
    <row r="2177" spans="5:19" hidden="1" x14ac:dyDescent="0.25">
      <c r="E2177" s="163"/>
      <c r="K2177" s="163"/>
      <c r="Q2177" s="163"/>
      <c r="R2177" s="163"/>
      <c r="S2177" s="163"/>
    </row>
    <row r="2178" spans="5:19" hidden="1" x14ac:dyDescent="0.25">
      <c r="E2178" s="163"/>
      <c r="K2178" s="163"/>
      <c r="Q2178" s="163"/>
      <c r="R2178" s="163"/>
      <c r="S2178" s="163"/>
    </row>
    <row r="2179" spans="5:19" hidden="1" x14ac:dyDescent="0.25">
      <c r="E2179" s="163"/>
      <c r="K2179" s="163"/>
      <c r="Q2179" s="163"/>
      <c r="R2179" s="163"/>
      <c r="S2179" s="163"/>
    </row>
    <row r="2180" spans="5:19" hidden="1" x14ac:dyDescent="0.25">
      <c r="E2180" s="163"/>
      <c r="K2180" s="163"/>
      <c r="Q2180" s="163"/>
      <c r="R2180" s="163"/>
      <c r="S2180" s="163"/>
    </row>
    <row r="2181" spans="5:19" hidden="1" x14ac:dyDescent="0.25">
      <c r="E2181" s="163"/>
      <c r="K2181" s="163"/>
      <c r="Q2181" s="163"/>
      <c r="R2181" s="163"/>
      <c r="S2181" s="163"/>
    </row>
    <row r="2182" spans="5:19" hidden="1" x14ac:dyDescent="0.25">
      <c r="E2182" s="163"/>
      <c r="K2182" s="163"/>
      <c r="Q2182" s="163"/>
      <c r="R2182" s="163"/>
      <c r="S2182" s="163"/>
    </row>
    <row r="2183" spans="5:19" hidden="1" x14ac:dyDescent="0.25">
      <c r="E2183" s="163"/>
      <c r="K2183" s="163"/>
      <c r="Q2183" s="163"/>
      <c r="R2183" s="163"/>
      <c r="S2183" s="163"/>
    </row>
    <row r="2184" spans="5:19" hidden="1" x14ac:dyDescent="0.25">
      <c r="E2184" s="163"/>
      <c r="K2184" s="163"/>
      <c r="Q2184" s="163"/>
      <c r="R2184" s="163"/>
      <c r="S2184" s="163"/>
    </row>
    <row r="2185" spans="5:19" hidden="1" x14ac:dyDescent="0.25">
      <c r="E2185" s="163"/>
      <c r="K2185" s="163"/>
      <c r="Q2185" s="163"/>
      <c r="R2185" s="163"/>
      <c r="S2185" s="163"/>
    </row>
    <row r="2186" spans="5:19" hidden="1" x14ac:dyDescent="0.25">
      <c r="E2186" s="163"/>
      <c r="K2186" s="163"/>
      <c r="Q2186" s="163"/>
      <c r="R2186" s="163"/>
      <c r="S2186" s="163"/>
    </row>
    <row r="2187" spans="5:19" hidden="1" x14ac:dyDescent="0.25">
      <c r="E2187" s="163"/>
      <c r="K2187" s="163"/>
      <c r="Q2187" s="163"/>
      <c r="R2187" s="163"/>
      <c r="S2187" s="163"/>
    </row>
    <row r="2188" spans="5:19" hidden="1" x14ac:dyDescent="0.25">
      <c r="E2188" s="163"/>
      <c r="K2188" s="163"/>
      <c r="Q2188" s="163"/>
      <c r="R2188" s="163"/>
      <c r="S2188" s="163"/>
    </row>
    <row r="2189" spans="5:19" hidden="1" x14ac:dyDescent="0.25">
      <c r="E2189" s="163"/>
      <c r="K2189" s="163"/>
      <c r="Q2189" s="163"/>
      <c r="R2189" s="163"/>
      <c r="S2189" s="163"/>
    </row>
    <row r="2190" spans="5:19" hidden="1" x14ac:dyDescent="0.25">
      <c r="E2190" s="163"/>
      <c r="K2190" s="163"/>
      <c r="Q2190" s="163"/>
      <c r="R2190" s="163"/>
      <c r="S2190" s="163"/>
    </row>
    <row r="2191" spans="5:19" hidden="1" x14ac:dyDescent="0.25">
      <c r="E2191" s="163"/>
      <c r="K2191" s="163"/>
      <c r="Q2191" s="163"/>
      <c r="R2191" s="163"/>
      <c r="S2191" s="163"/>
    </row>
    <row r="2192" spans="5:19" hidden="1" x14ac:dyDescent="0.25">
      <c r="E2192" s="163"/>
      <c r="K2192" s="163"/>
      <c r="Q2192" s="163"/>
      <c r="R2192" s="163"/>
      <c r="S2192" s="163"/>
    </row>
    <row r="2193" spans="5:19" hidden="1" x14ac:dyDescent="0.25">
      <c r="E2193" s="163"/>
      <c r="K2193" s="163"/>
      <c r="Q2193" s="163"/>
      <c r="R2193" s="163"/>
      <c r="S2193" s="163"/>
    </row>
    <row r="2194" spans="5:19" hidden="1" x14ac:dyDescent="0.25">
      <c r="E2194" s="163"/>
      <c r="K2194" s="163"/>
      <c r="Q2194" s="163"/>
      <c r="R2194" s="163"/>
      <c r="S2194" s="163"/>
    </row>
    <row r="2195" spans="5:19" hidden="1" x14ac:dyDescent="0.25">
      <c r="E2195" s="163"/>
      <c r="K2195" s="163"/>
      <c r="Q2195" s="163"/>
      <c r="R2195" s="163"/>
      <c r="S2195" s="163"/>
    </row>
    <row r="2196" spans="5:19" hidden="1" x14ac:dyDescent="0.25">
      <c r="E2196" s="163"/>
      <c r="K2196" s="163"/>
      <c r="Q2196" s="163"/>
      <c r="R2196" s="163"/>
      <c r="S2196" s="163"/>
    </row>
    <row r="2197" spans="5:19" hidden="1" x14ac:dyDescent="0.25">
      <c r="E2197" s="163"/>
      <c r="K2197" s="163"/>
      <c r="Q2197" s="163"/>
      <c r="R2197" s="163"/>
      <c r="S2197" s="163"/>
    </row>
    <row r="2198" spans="5:19" hidden="1" x14ac:dyDescent="0.25">
      <c r="E2198" s="163"/>
      <c r="K2198" s="163"/>
      <c r="Q2198" s="163"/>
      <c r="R2198" s="163"/>
      <c r="S2198" s="163"/>
    </row>
    <row r="2199" spans="5:19" hidden="1" x14ac:dyDescent="0.25">
      <c r="E2199" s="163"/>
      <c r="K2199" s="163"/>
      <c r="Q2199" s="163"/>
      <c r="R2199" s="163"/>
      <c r="S2199" s="163"/>
    </row>
    <row r="2200" spans="5:19" hidden="1" x14ac:dyDescent="0.25">
      <c r="E2200" s="163"/>
      <c r="K2200" s="163"/>
      <c r="Q2200" s="163"/>
      <c r="R2200" s="163"/>
      <c r="S2200" s="163"/>
    </row>
    <row r="2201" spans="5:19" hidden="1" x14ac:dyDescent="0.25">
      <c r="E2201" s="163"/>
      <c r="K2201" s="163"/>
      <c r="Q2201" s="163"/>
      <c r="R2201" s="163"/>
      <c r="S2201" s="163"/>
    </row>
    <row r="2202" spans="5:19" hidden="1" x14ac:dyDescent="0.25">
      <c r="E2202" s="163"/>
      <c r="K2202" s="163"/>
      <c r="Q2202" s="163"/>
      <c r="R2202" s="163"/>
      <c r="S2202" s="163"/>
    </row>
    <row r="2203" spans="5:19" hidden="1" x14ac:dyDescent="0.25">
      <c r="E2203" s="163"/>
      <c r="K2203" s="163"/>
      <c r="Q2203" s="163"/>
      <c r="R2203" s="163"/>
      <c r="S2203" s="163"/>
    </row>
    <row r="2204" spans="5:19" hidden="1" x14ac:dyDescent="0.25">
      <c r="E2204" s="163"/>
      <c r="K2204" s="163"/>
      <c r="Q2204" s="163"/>
      <c r="R2204" s="163"/>
      <c r="S2204" s="163"/>
    </row>
    <row r="2205" spans="5:19" hidden="1" x14ac:dyDescent="0.25">
      <c r="E2205" s="163"/>
      <c r="K2205" s="163"/>
      <c r="Q2205" s="163"/>
      <c r="R2205" s="163"/>
      <c r="S2205" s="163"/>
    </row>
    <row r="2206" spans="5:19" hidden="1" x14ac:dyDescent="0.25">
      <c r="E2206" s="163"/>
      <c r="K2206" s="163"/>
      <c r="Q2206" s="163"/>
      <c r="R2206" s="163"/>
      <c r="S2206" s="163"/>
    </row>
    <row r="2207" spans="5:19" hidden="1" x14ac:dyDescent="0.25">
      <c r="E2207" s="163"/>
      <c r="K2207" s="163"/>
      <c r="Q2207" s="163"/>
      <c r="R2207" s="163"/>
      <c r="S2207" s="163"/>
    </row>
    <row r="2208" spans="5:19" hidden="1" x14ac:dyDescent="0.25">
      <c r="E2208" s="163"/>
      <c r="K2208" s="163"/>
      <c r="Q2208" s="163"/>
      <c r="R2208" s="163"/>
      <c r="S2208" s="163"/>
    </row>
    <row r="2209" spans="5:19" hidden="1" x14ac:dyDescent="0.25">
      <c r="E2209" s="163"/>
      <c r="K2209" s="163"/>
      <c r="Q2209" s="163"/>
      <c r="R2209" s="163"/>
      <c r="S2209" s="163"/>
    </row>
    <row r="2210" spans="5:19" hidden="1" x14ac:dyDescent="0.25">
      <c r="E2210" s="163"/>
      <c r="K2210" s="163"/>
      <c r="Q2210" s="163"/>
      <c r="R2210" s="163"/>
      <c r="S2210" s="163"/>
    </row>
    <row r="2211" spans="5:19" hidden="1" x14ac:dyDescent="0.25">
      <c r="E2211" s="163"/>
      <c r="K2211" s="163"/>
      <c r="Q2211" s="163"/>
      <c r="R2211" s="163"/>
      <c r="S2211" s="163"/>
    </row>
    <row r="2212" spans="5:19" hidden="1" x14ac:dyDescent="0.25">
      <c r="E2212" s="163"/>
      <c r="K2212" s="163"/>
      <c r="Q2212" s="163"/>
      <c r="R2212" s="163"/>
      <c r="S2212" s="163"/>
    </row>
    <row r="2213" spans="5:19" hidden="1" x14ac:dyDescent="0.25">
      <c r="E2213" s="163"/>
      <c r="K2213" s="163"/>
      <c r="Q2213" s="163"/>
      <c r="R2213" s="163"/>
      <c r="S2213" s="163"/>
    </row>
    <row r="2214" spans="5:19" hidden="1" x14ac:dyDescent="0.25">
      <c r="E2214" s="163"/>
      <c r="K2214" s="163"/>
      <c r="Q2214" s="163"/>
      <c r="R2214" s="163"/>
      <c r="S2214" s="163"/>
    </row>
    <row r="2215" spans="5:19" hidden="1" x14ac:dyDescent="0.25">
      <c r="E2215" s="163"/>
      <c r="K2215" s="163"/>
      <c r="Q2215" s="163"/>
      <c r="R2215" s="163"/>
      <c r="S2215" s="163"/>
    </row>
    <row r="2216" spans="5:19" hidden="1" x14ac:dyDescent="0.25">
      <c r="E2216" s="163"/>
      <c r="K2216" s="163"/>
      <c r="Q2216" s="163"/>
      <c r="R2216" s="163"/>
      <c r="S2216" s="163"/>
    </row>
    <row r="2217" spans="5:19" hidden="1" x14ac:dyDescent="0.25">
      <c r="E2217" s="163"/>
      <c r="K2217" s="163"/>
      <c r="Q2217" s="163"/>
      <c r="R2217" s="163"/>
      <c r="S2217" s="163"/>
    </row>
    <row r="2218" spans="5:19" hidden="1" x14ac:dyDescent="0.25">
      <c r="E2218" s="163"/>
      <c r="K2218" s="163"/>
      <c r="Q2218" s="163"/>
      <c r="R2218" s="163"/>
      <c r="S2218" s="163"/>
    </row>
    <row r="2219" spans="5:19" hidden="1" x14ac:dyDescent="0.25">
      <c r="E2219" s="163"/>
      <c r="K2219" s="163"/>
      <c r="Q2219" s="163"/>
      <c r="R2219" s="163"/>
      <c r="S2219" s="163"/>
    </row>
    <row r="2220" spans="5:19" hidden="1" x14ac:dyDescent="0.25">
      <c r="E2220" s="163"/>
      <c r="K2220" s="163"/>
      <c r="Q2220" s="163"/>
      <c r="R2220" s="163"/>
      <c r="S2220" s="163"/>
    </row>
    <row r="2221" spans="5:19" hidden="1" x14ac:dyDescent="0.25">
      <c r="E2221" s="163"/>
      <c r="K2221" s="163"/>
      <c r="Q2221" s="163"/>
      <c r="R2221" s="163"/>
      <c r="S2221" s="163"/>
    </row>
    <row r="2222" spans="5:19" hidden="1" x14ac:dyDescent="0.25">
      <c r="E2222" s="163"/>
      <c r="K2222" s="163"/>
      <c r="Q2222" s="163"/>
      <c r="R2222" s="163"/>
      <c r="S2222" s="163"/>
    </row>
    <row r="2223" spans="5:19" hidden="1" x14ac:dyDescent="0.25">
      <c r="E2223" s="163"/>
      <c r="K2223" s="163"/>
      <c r="Q2223" s="163"/>
      <c r="R2223" s="163"/>
      <c r="S2223" s="163"/>
    </row>
    <row r="2224" spans="5:19" hidden="1" x14ac:dyDescent="0.25">
      <c r="E2224" s="163"/>
      <c r="K2224" s="163"/>
      <c r="Q2224" s="163"/>
      <c r="R2224" s="163"/>
      <c r="S2224" s="163"/>
    </row>
    <row r="2225" spans="5:19" hidden="1" x14ac:dyDescent="0.25">
      <c r="E2225" s="163"/>
      <c r="K2225" s="163"/>
      <c r="Q2225" s="163"/>
      <c r="R2225" s="163"/>
      <c r="S2225" s="163"/>
    </row>
    <row r="2226" spans="5:19" hidden="1" x14ac:dyDescent="0.25">
      <c r="E2226" s="163"/>
      <c r="K2226" s="163"/>
      <c r="Q2226" s="163"/>
      <c r="R2226" s="163"/>
      <c r="S2226" s="163"/>
    </row>
    <row r="2227" spans="5:19" hidden="1" x14ac:dyDescent="0.25">
      <c r="E2227" s="163"/>
      <c r="K2227" s="163"/>
      <c r="Q2227" s="163"/>
      <c r="R2227" s="163"/>
      <c r="S2227" s="163"/>
    </row>
    <row r="2228" spans="5:19" hidden="1" x14ac:dyDescent="0.25">
      <c r="E2228" s="163"/>
      <c r="K2228" s="163"/>
      <c r="Q2228" s="163"/>
      <c r="R2228" s="163"/>
      <c r="S2228" s="163"/>
    </row>
    <row r="2229" spans="5:19" hidden="1" x14ac:dyDescent="0.25">
      <c r="E2229" s="163"/>
      <c r="K2229" s="163"/>
      <c r="Q2229" s="163"/>
      <c r="R2229" s="163"/>
      <c r="S2229" s="163"/>
    </row>
    <row r="2230" spans="5:19" hidden="1" x14ac:dyDescent="0.25">
      <c r="E2230" s="163"/>
      <c r="K2230" s="163"/>
      <c r="Q2230" s="163"/>
      <c r="R2230" s="163"/>
      <c r="S2230" s="163"/>
    </row>
    <row r="2231" spans="5:19" hidden="1" x14ac:dyDescent="0.25">
      <c r="E2231" s="163"/>
      <c r="K2231" s="163"/>
      <c r="Q2231" s="163"/>
      <c r="R2231" s="163"/>
      <c r="S2231" s="163"/>
    </row>
    <row r="2232" spans="5:19" hidden="1" x14ac:dyDescent="0.25">
      <c r="E2232" s="163"/>
      <c r="K2232" s="163"/>
      <c r="Q2232" s="163"/>
      <c r="R2232" s="163"/>
      <c r="S2232" s="163"/>
    </row>
    <row r="2233" spans="5:19" hidden="1" x14ac:dyDescent="0.25">
      <c r="E2233" s="163"/>
      <c r="K2233" s="163"/>
      <c r="Q2233" s="163"/>
      <c r="R2233" s="163"/>
      <c r="S2233" s="163"/>
    </row>
    <row r="2234" spans="5:19" hidden="1" x14ac:dyDescent="0.25">
      <c r="E2234" s="163"/>
      <c r="K2234" s="163"/>
      <c r="Q2234" s="163"/>
      <c r="R2234" s="163"/>
      <c r="S2234" s="163"/>
    </row>
    <row r="2235" spans="5:19" hidden="1" x14ac:dyDescent="0.25">
      <c r="E2235" s="163"/>
      <c r="K2235" s="163"/>
      <c r="Q2235" s="163"/>
      <c r="R2235" s="163"/>
      <c r="S2235" s="163"/>
    </row>
    <row r="2236" spans="5:19" hidden="1" x14ac:dyDescent="0.25">
      <c r="E2236" s="163"/>
      <c r="K2236" s="163"/>
      <c r="Q2236" s="163"/>
      <c r="R2236" s="163"/>
      <c r="S2236" s="163"/>
    </row>
    <row r="2237" spans="5:19" hidden="1" x14ac:dyDescent="0.25">
      <c r="E2237" s="163"/>
      <c r="K2237" s="163"/>
      <c r="Q2237" s="163"/>
      <c r="R2237" s="163"/>
      <c r="S2237" s="163"/>
    </row>
    <row r="2238" spans="5:19" hidden="1" x14ac:dyDescent="0.25">
      <c r="E2238" s="163"/>
      <c r="K2238" s="163"/>
      <c r="Q2238" s="163"/>
      <c r="R2238" s="163"/>
      <c r="S2238" s="163"/>
    </row>
    <row r="2239" spans="5:19" hidden="1" x14ac:dyDescent="0.25">
      <c r="E2239" s="163"/>
      <c r="K2239" s="163"/>
      <c r="Q2239" s="163"/>
      <c r="R2239" s="163"/>
      <c r="S2239" s="163"/>
    </row>
    <row r="2240" spans="5:19" hidden="1" x14ac:dyDescent="0.25">
      <c r="E2240" s="163"/>
      <c r="K2240" s="163"/>
      <c r="Q2240" s="163"/>
      <c r="R2240" s="163"/>
      <c r="S2240" s="163"/>
    </row>
    <row r="2241" spans="5:19" hidden="1" x14ac:dyDescent="0.25">
      <c r="E2241" s="163"/>
      <c r="K2241" s="163"/>
      <c r="Q2241" s="163"/>
      <c r="R2241" s="163"/>
      <c r="S2241" s="163"/>
    </row>
    <row r="2242" spans="5:19" hidden="1" x14ac:dyDescent="0.25">
      <c r="E2242" s="163"/>
      <c r="K2242" s="163"/>
      <c r="Q2242" s="163"/>
      <c r="R2242" s="163"/>
      <c r="S2242" s="163"/>
    </row>
    <row r="2243" spans="5:19" hidden="1" x14ac:dyDescent="0.25">
      <c r="E2243" s="163"/>
      <c r="K2243" s="163"/>
      <c r="Q2243" s="163"/>
      <c r="R2243" s="163"/>
      <c r="S2243" s="163"/>
    </row>
    <row r="2244" spans="5:19" hidden="1" x14ac:dyDescent="0.25">
      <c r="E2244" s="163"/>
      <c r="K2244" s="163"/>
      <c r="Q2244" s="163"/>
      <c r="R2244" s="163"/>
      <c r="S2244" s="163"/>
    </row>
    <row r="2245" spans="5:19" hidden="1" x14ac:dyDescent="0.25">
      <c r="E2245" s="163"/>
      <c r="K2245" s="163"/>
      <c r="Q2245" s="163"/>
      <c r="R2245" s="163"/>
      <c r="S2245" s="163"/>
    </row>
    <row r="2246" spans="5:19" hidden="1" x14ac:dyDescent="0.25">
      <c r="E2246" s="163"/>
      <c r="K2246" s="163"/>
      <c r="Q2246" s="163"/>
      <c r="R2246" s="163"/>
      <c r="S2246" s="163"/>
    </row>
    <row r="2247" spans="5:19" hidden="1" x14ac:dyDescent="0.25">
      <c r="E2247" s="163"/>
      <c r="K2247" s="163"/>
      <c r="Q2247" s="163"/>
      <c r="R2247" s="163"/>
      <c r="S2247" s="163"/>
    </row>
    <row r="2248" spans="5:19" hidden="1" x14ac:dyDescent="0.25">
      <c r="E2248" s="163"/>
      <c r="K2248" s="163"/>
      <c r="Q2248" s="163"/>
      <c r="R2248" s="163"/>
      <c r="S2248" s="163"/>
    </row>
    <row r="2249" spans="5:19" hidden="1" x14ac:dyDescent="0.25">
      <c r="E2249" s="163"/>
      <c r="K2249" s="163"/>
      <c r="Q2249" s="163"/>
      <c r="R2249" s="163"/>
      <c r="S2249" s="163"/>
    </row>
    <row r="2250" spans="5:19" hidden="1" x14ac:dyDescent="0.25">
      <c r="E2250" s="163"/>
      <c r="K2250" s="163"/>
      <c r="Q2250" s="163"/>
      <c r="R2250" s="163"/>
      <c r="S2250" s="163"/>
    </row>
    <row r="2251" spans="5:19" hidden="1" x14ac:dyDescent="0.25">
      <c r="E2251" s="163"/>
      <c r="K2251" s="163"/>
      <c r="Q2251" s="163"/>
      <c r="R2251" s="163"/>
      <c r="S2251" s="163"/>
    </row>
    <row r="2252" spans="5:19" hidden="1" x14ac:dyDescent="0.25">
      <c r="E2252" s="163"/>
      <c r="K2252" s="163"/>
      <c r="Q2252" s="163"/>
      <c r="R2252" s="163"/>
      <c r="S2252" s="163"/>
    </row>
    <row r="2253" spans="5:19" hidden="1" x14ac:dyDescent="0.25">
      <c r="E2253" s="163"/>
      <c r="K2253" s="163"/>
      <c r="Q2253" s="163"/>
      <c r="R2253" s="163"/>
      <c r="S2253" s="163"/>
    </row>
    <row r="2254" spans="5:19" hidden="1" x14ac:dyDescent="0.25">
      <c r="E2254" s="163"/>
      <c r="K2254" s="163"/>
      <c r="Q2254" s="163"/>
      <c r="R2254" s="163"/>
      <c r="S2254" s="163"/>
    </row>
    <row r="2255" spans="5:19" hidden="1" x14ac:dyDescent="0.25">
      <c r="E2255" s="163"/>
      <c r="K2255" s="163"/>
      <c r="Q2255" s="163"/>
      <c r="R2255" s="163"/>
      <c r="S2255" s="163"/>
    </row>
    <row r="2256" spans="5:19" hidden="1" x14ac:dyDescent="0.25">
      <c r="E2256" s="163"/>
      <c r="K2256" s="163"/>
      <c r="Q2256" s="163"/>
      <c r="R2256" s="163"/>
      <c r="S2256" s="163"/>
    </row>
    <row r="2257" spans="5:19" hidden="1" x14ac:dyDescent="0.25">
      <c r="E2257" s="163"/>
      <c r="K2257" s="163"/>
      <c r="Q2257" s="163"/>
      <c r="R2257" s="163"/>
      <c r="S2257" s="163"/>
    </row>
    <row r="2258" spans="5:19" hidden="1" x14ac:dyDescent="0.25">
      <c r="E2258" s="163"/>
      <c r="K2258" s="163"/>
      <c r="Q2258" s="163"/>
      <c r="R2258" s="163"/>
      <c r="S2258" s="163"/>
    </row>
    <row r="2259" spans="5:19" hidden="1" x14ac:dyDescent="0.25">
      <c r="E2259" s="163"/>
      <c r="K2259" s="163"/>
      <c r="Q2259" s="163"/>
      <c r="R2259" s="163"/>
      <c r="S2259" s="163"/>
    </row>
    <row r="2260" spans="5:19" hidden="1" x14ac:dyDescent="0.25">
      <c r="E2260" s="163"/>
      <c r="K2260" s="163"/>
      <c r="Q2260" s="163"/>
      <c r="R2260" s="163"/>
      <c r="S2260" s="163"/>
    </row>
    <row r="2261" spans="5:19" hidden="1" x14ac:dyDescent="0.25">
      <c r="E2261" s="163"/>
      <c r="K2261" s="163"/>
      <c r="Q2261" s="163"/>
      <c r="R2261" s="163"/>
      <c r="S2261" s="163"/>
    </row>
    <row r="2262" spans="5:19" hidden="1" x14ac:dyDescent="0.25">
      <c r="E2262" s="163"/>
      <c r="K2262" s="163"/>
      <c r="Q2262" s="163"/>
      <c r="R2262" s="163"/>
      <c r="S2262" s="163"/>
    </row>
    <row r="2263" spans="5:19" hidden="1" x14ac:dyDescent="0.25">
      <c r="E2263" s="163"/>
      <c r="K2263" s="163"/>
      <c r="Q2263" s="163"/>
      <c r="R2263" s="163"/>
      <c r="S2263" s="163"/>
    </row>
    <row r="2264" spans="5:19" hidden="1" x14ac:dyDescent="0.25">
      <c r="E2264" s="163"/>
      <c r="K2264" s="163"/>
      <c r="Q2264" s="163"/>
      <c r="R2264" s="163"/>
      <c r="S2264" s="163"/>
    </row>
    <row r="2265" spans="5:19" hidden="1" x14ac:dyDescent="0.25">
      <c r="E2265" s="163"/>
      <c r="K2265" s="163"/>
      <c r="Q2265" s="163"/>
      <c r="R2265" s="163"/>
      <c r="S2265" s="163"/>
    </row>
    <row r="2266" spans="5:19" hidden="1" x14ac:dyDescent="0.25">
      <c r="E2266" s="163"/>
      <c r="K2266" s="163"/>
      <c r="Q2266" s="163"/>
      <c r="R2266" s="163"/>
      <c r="S2266" s="163"/>
    </row>
    <row r="2267" spans="5:19" hidden="1" x14ac:dyDescent="0.25">
      <c r="E2267" s="163"/>
      <c r="K2267" s="163"/>
      <c r="Q2267" s="163"/>
      <c r="R2267" s="163"/>
      <c r="S2267" s="163"/>
    </row>
    <row r="2268" spans="5:19" hidden="1" x14ac:dyDescent="0.25">
      <c r="E2268" s="163"/>
      <c r="K2268" s="163"/>
      <c r="Q2268" s="163"/>
      <c r="R2268" s="163"/>
      <c r="S2268" s="163"/>
    </row>
    <row r="2269" spans="5:19" hidden="1" x14ac:dyDescent="0.25">
      <c r="E2269" s="163"/>
      <c r="K2269" s="163"/>
      <c r="Q2269" s="163"/>
      <c r="R2269" s="163"/>
      <c r="S2269" s="163"/>
    </row>
    <row r="2270" spans="5:19" hidden="1" x14ac:dyDescent="0.25">
      <c r="E2270" s="163"/>
      <c r="K2270" s="163"/>
      <c r="Q2270" s="163"/>
      <c r="R2270" s="163"/>
      <c r="S2270" s="163"/>
    </row>
    <row r="2271" spans="5:19" hidden="1" x14ac:dyDescent="0.25">
      <c r="E2271" s="163"/>
      <c r="K2271" s="163"/>
      <c r="Q2271" s="163"/>
      <c r="R2271" s="163"/>
      <c r="S2271" s="163"/>
    </row>
    <row r="2272" spans="5:19" hidden="1" x14ac:dyDescent="0.25">
      <c r="E2272" s="163"/>
      <c r="K2272" s="163"/>
      <c r="Q2272" s="163"/>
      <c r="R2272" s="163"/>
      <c r="S2272" s="163"/>
    </row>
    <row r="2273" spans="5:19" hidden="1" x14ac:dyDescent="0.25">
      <c r="E2273" s="163"/>
      <c r="K2273" s="163"/>
      <c r="Q2273" s="163"/>
      <c r="R2273" s="163"/>
      <c r="S2273" s="163"/>
    </row>
    <row r="2274" spans="5:19" hidden="1" x14ac:dyDescent="0.25">
      <c r="E2274" s="163"/>
      <c r="K2274" s="163"/>
      <c r="Q2274" s="163"/>
      <c r="R2274" s="163"/>
      <c r="S2274" s="163"/>
    </row>
    <row r="2275" spans="5:19" hidden="1" x14ac:dyDescent="0.25">
      <c r="E2275" s="163"/>
      <c r="K2275" s="163"/>
      <c r="Q2275" s="163"/>
      <c r="R2275" s="163"/>
      <c r="S2275" s="163"/>
    </row>
    <row r="2276" spans="5:19" hidden="1" x14ac:dyDescent="0.25">
      <c r="E2276" s="163"/>
      <c r="K2276" s="163"/>
      <c r="Q2276" s="163"/>
      <c r="R2276" s="163"/>
      <c r="S2276" s="163"/>
    </row>
    <row r="2277" spans="5:19" hidden="1" x14ac:dyDescent="0.25">
      <c r="E2277" s="163"/>
      <c r="K2277" s="163"/>
      <c r="Q2277" s="163"/>
      <c r="R2277" s="163"/>
      <c r="S2277" s="163"/>
    </row>
    <row r="2278" spans="5:19" hidden="1" x14ac:dyDescent="0.25">
      <c r="E2278" s="163"/>
      <c r="K2278" s="163"/>
      <c r="Q2278" s="163"/>
      <c r="R2278" s="163"/>
      <c r="S2278" s="163"/>
    </row>
    <row r="2279" spans="5:19" hidden="1" x14ac:dyDescent="0.25">
      <c r="E2279" s="163"/>
      <c r="K2279" s="163"/>
      <c r="Q2279" s="163"/>
      <c r="R2279" s="163"/>
      <c r="S2279" s="163"/>
    </row>
    <row r="2280" spans="5:19" hidden="1" x14ac:dyDescent="0.25">
      <c r="E2280" s="163"/>
      <c r="K2280" s="163"/>
      <c r="Q2280" s="163"/>
      <c r="R2280" s="163"/>
      <c r="S2280" s="163"/>
    </row>
    <row r="2281" spans="5:19" hidden="1" x14ac:dyDescent="0.25">
      <c r="E2281" s="163"/>
      <c r="K2281" s="163"/>
      <c r="Q2281" s="163"/>
      <c r="R2281" s="163"/>
      <c r="S2281" s="163"/>
    </row>
    <row r="2282" spans="5:19" hidden="1" x14ac:dyDescent="0.25">
      <c r="E2282" s="163"/>
      <c r="K2282" s="163"/>
      <c r="Q2282" s="163"/>
      <c r="R2282" s="163"/>
      <c r="S2282" s="163"/>
    </row>
    <row r="2283" spans="5:19" hidden="1" x14ac:dyDescent="0.25">
      <c r="E2283" s="163"/>
      <c r="K2283" s="163"/>
      <c r="Q2283" s="163"/>
      <c r="R2283" s="163"/>
      <c r="S2283" s="163"/>
    </row>
    <row r="2284" spans="5:19" hidden="1" x14ac:dyDescent="0.25">
      <c r="E2284" s="163"/>
      <c r="K2284" s="163"/>
      <c r="Q2284" s="163"/>
      <c r="R2284" s="163"/>
      <c r="S2284" s="163"/>
    </row>
    <row r="2285" spans="5:19" hidden="1" x14ac:dyDescent="0.25">
      <c r="E2285" s="163"/>
      <c r="K2285" s="163"/>
      <c r="Q2285" s="163"/>
      <c r="R2285" s="163"/>
      <c r="S2285" s="163"/>
    </row>
    <row r="2286" spans="5:19" hidden="1" x14ac:dyDescent="0.25">
      <c r="E2286" s="163"/>
      <c r="K2286" s="163"/>
      <c r="Q2286" s="163"/>
      <c r="R2286" s="163"/>
      <c r="S2286" s="163"/>
    </row>
    <row r="2287" spans="5:19" hidden="1" x14ac:dyDescent="0.25">
      <c r="E2287" s="163"/>
      <c r="K2287" s="163"/>
      <c r="Q2287" s="163"/>
      <c r="R2287" s="163"/>
      <c r="S2287" s="163"/>
    </row>
    <row r="2288" spans="5:19" hidden="1" x14ac:dyDescent="0.25">
      <c r="E2288" s="163"/>
      <c r="K2288" s="163"/>
      <c r="Q2288" s="163"/>
      <c r="R2288" s="163"/>
      <c r="S2288" s="163"/>
    </row>
    <row r="2289" spans="5:19" hidden="1" x14ac:dyDescent="0.25">
      <c r="E2289" s="163"/>
      <c r="K2289" s="163"/>
      <c r="Q2289" s="163"/>
      <c r="R2289" s="163"/>
      <c r="S2289" s="163"/>
    </row>
    <row r="2290" spans="5:19" hidden="1" x14ac:dyDescent="0.25">
      <c r="E2290" s="163"/>
      <c r="K2290" s="163"/>
      <c r="Q2290" s="163"/>
      <c r="R2290" s="163"/>
      <c r="S2290" s="163"/>
    </row>
    <row r="2291" spans="5:19" hidden="1" x14ac:dyDescent="0.25">
      <c r="E2291" s="163"/>
      <c r="K2291" s="163"/>
      <c r="Q2291" s="163"/>
      <c r="R2291" s="163"/>
      <c r="S2291" s="163"/>
    </row>
    <row r="2292" spans="5:19" hidden="1" x14ac:dyDescent="0.25">
      <c r="E2292" s="163"/>
      <c r="K2292" s="163"/>
      <c r="Q2292" s="163"/>
      <c r="R2292" s="163"/>
      <c r="S2292" s="163"/>
    </row>
    <row r="2293" spans="5:19" hidden="1" x14ac:dyDescent="0.25">
      <c r="E2293" s="163"/>
      <c r="K2293" s="163"/>
      <c r="Q2293" s="163"/>
      <c r="R2293" s="163"/>
      <c r="S2293" s="163"/>
    </row>
    <row r="2294" spans="5:19" hidden="1" x14ac:dyDescent="0.25">
      <c r="E2294" s="163"/>
      <c r="K2294" s="163"/>
      <c r="Q2294" s="163"/>
      <c r="R2294" s="163"/>
      <c r="S2294" s="163"/>
    </row>
    <row r="2295" spans="5:19" hidden="1" x14ac:dyDescent="0.25">
      <c r="E2295" s="163"/>
      <c r="K2295" s="163"/>
      <c r="Q2295" s="163"/>
      <c r="R2295" s="163"/>
      <c r="S2295" s="163"/>
    </row>
    <row r="2296" spans="5:19" hidden="1" x14ac:dyDescent="0.25">
      <c r="E2296" s="163"/>
      <c r="K2296" s="163"/>
      <c r="Q2296" s="163"/>
      <c r="R2296" s="163"/>
      <c r="S2296" s="163"/>
    </row>
    <row r="2297" spans="5:19" hidden="1" x14ac:dyDescent="0.25">
      <c r="E2297" s="163"/>
      <c r="K2297" s="163"/>
      <c r="Q2297" s="163"/>
      <c r="R2297" s="163"/>
      <c r="S2297" s="163"/>
    </row>
    <row r="2298" spans="5:19" hidden="1" x14ac:dyDescent="0.25">
      <c r="E2298" s="163"/>
      <c r="K2298" s="163"/>
      <c r="Q2298" s="163"/>
      <c r="R2298" s="163"/>
      <c r="S2298" s="163"/>
    </row>
    <row r="2299" spans="5:19" hidden="1" x14ac:dyDescent="0.25">
      <c r="E2299" s="163"/>
      <c r="K2299" s="163"/>
      <c r="Q2299" s="163"/>
      <c r="R2299" s="163"/>
      <c r="S2299" s="163"/>
    </row>
    <row r="2300" spans="5:19" hidden="1" x14ac:dyDescent="0.25">
      <c r="E2300" s="163"/>
      <c r="K2300" s="163"/>
      <c r="Q2300" s="163"/>
      <c r="R2300" s="163"/>
      <c r="S2300" s="163"/>
    </row>
    <row r="2301" spans="5:19" hidden="1" x14ac:dyDescent="0.25">
      <c r="E2301" s="163"/>
      <c r="K2301" s="163"/>
      <c r="Q2301" s="163"/>
      <c r="R2301" s="163"/>
      <c r="S2301" s="163"/>
    </row>
    <row r="2302" spans="5:19" hidden="1" x14ac:dyDescent="0.25">
      <c r="E2302" s="163"/>
      <c r="K2302" s="163"/>
      <c r="Q2302" s="163"/>
      <c r="R2302" s="163"/>
      <c r="S2302" s="163"/>
    </row>
    <row r="2303" spans="5:19" hidden="1" x14ac:dyDescent="0.25">
      <c r="E2303" s="163"/>
      <c r="K2303" s="163"/>
      <c r="Q2303" s="163"/>
      <c r="R2303" s="163"/>
      <c r="S2303" s="163"/>
    </row>
    <row r="2304" spans="5:19" hidden="1" x14ac:dyDescent="0.25">
      <c r="E2304" s="163"/>
      <c r="K2304" s="163"/>
      <c r="Q2304" s="163"/>
      <c r="R2304" s="163"/>
      <c r="S2304" s="163"/>
    </row>
    <row r="2305" spans="5:19" hidden="1" x14ac:dyDescent="0.25">
      <c r="E2305" s="163"/>
      <c r="K2305" s="163"/>
      <c r="Q2305" s="163"/>
      <c r="R2305" s="163"/>
      <c r="S2305" s="163"/>
    </row>
    <row r="2306" spans="5:19" hidden="1" x14ac:dyDescent="0.25">
      <c r="E2306" s="163"/>
      <c r="K2306" s="163"/>
      <c r="Q2306" s="163"/>
      <c r="R2306" s="163"/>
      <c r="S2306" s="163"/>
    </row>
    <row r="2307" spans="5:19" hidden="1" x14ac:dyDescent="0.25">
      <c r="E2307" s="163"/>
      <c r="K2307" s="163"/>
      <c r="Q2307" s="163"/>
      <c r="R2307" s="163"/>
      <c r="S2307" s="163"/>
    </row>
    <row r="2308" spans="5:19" hidden="1" x14ac:dyDescent="0.25">
      <c r="E2308" s="163"/>
      <c r="K2308" s="163"/>
      <c r="Q2308" s="163"/>
      <c r="R2308" s="163"/>
      <c r="S2308" s="163"/>
    </row>
    <row r="2309" spans="5:19" hidden="1" x14ac:dyDescent="0.25">
      <c r="E2309" s="163"/>
      <c r="K2309" s="163"/>
      <c r="Q2309" s="163"/>
      <c r="R2309" s="163"/>
      <c r="S2309" s="163"/>
    </row>
    <row r="2310" spans="5:19" hidden="1" x14ac:dyDescent="0.25">
      <c r="E2310" s="163"/>
      <c r="K2310" s="163"/>
      <c r="Q2310" s="163"/>
      <c r="R2310" s="163"/>
      <c r="S2310" s="163"/>
    </row>
    <row r="2311" spans="5:19" hidden="1" x14ac:dyDescent="0.25">
      <c r="E2311" s="163"/>
      <c r="K2311" s="163"/>
      <c r="Q2311" s="163"/>
      <c r="R2311" s="163"/>
      <c r="S2311" s="163"/>
    </row>
    <row r="2312" spans="5:19" hidden="1" x14ac:dyDescent="0.25">
      <c r="E2312" s="163"/>
      <c r="K2312" s="163"/>
      <c r="Q2312" s="163"/>
      <c r="R2312" s="163"/>
      <c r="S2312" s="163"/>
    </row>
    <row r="2313" spans="5:19" hidden="1" x14ac:dyDescent="0.25">
      <c r="E2313" s="163"/>
      <c r="K2313" s="163"/>
      <c r="Q2313" s="163"/>
      <c r="R2313" s="163"/>
      <c r="S2313" s="163"/>
    </row>
    <row r="2314" spans="5:19" hidden="1" x14ac:dyDescent="0.25">
      <c r="E2314" s="163"/>
      <c r="K2314" s="163"/>
      <c r="Q2314" s="163"/>
      <c r="R2314" s="163"/>
      <c r="S2314" s="163"/>
    </row>
    <row r="2315" spans="5:19" hidden="1" x14ac:dyDescent="0.25">
      <c r="E2315" s="163"/>
      <c r="K2315" s="163"/>
      <c r="Q2315" s="163"/>
      <c r="R2315" s="163"/>
      <c r="S2315" s="163"/>
    </row>
    <row r="2316" spans="5:19" hidden="1" x14ac:dyDescent="0.25">
      <c r="E2316" s="163"/>
      <c r="K2316" s="163"/>
      <c r="Q2316" s="163"/>
      <c r="R2316" s="163"/>
      <c r="S2316" s="163"/>
    </row>
    <row r="2317" spans="5:19" hidden="1" x14ac:dyDescent="0.25">
      <c r="E2317" s="163"/>
      <c r="K2317" s="163"/>
      <c r="Q2317" s="163"/>
      <c r="R2317" s="163"/>
      <c r="S2317" s="163"/>
    </row>
    <row r="2318" spans="5:19" hidden="1" x14ac:dyDescent="0.25">
      <c r="E2318" s="163"/>
      <c r="K2318" s="163"/>
      <c r="Q2318" s="163"/>
      <c r="R2318" s="163"/>
      <c r="S2318" s="163"/>
    </row>
    <row r="2319" spans="5:19" hidden="1" x14ac:dyDescent="0.25">
      <c r="E2319" s="163"/>
      <c r="K2319" s="163"/>
      <c r="Q2319" s="163"/>
      <c r="R2319" s="163"/>
      <c r="S2319" s="163"/>
    </row>
    <row r="2320" spans="5:19" hidden="1" x14ac:dyDescent="0.25">
      <c r="E2320" s="163"/>
      <c r="K2320" s="163"/>
      <c r="Q2320" s="163"/>
      <c r="R2320" s="163"/>
      <c r="S2320" s="163"/>
    </row>
    <row r="2321" spans="5:19" hidden="1" x14ac:dyDescent="0.25">
      <c r="E2321" s="163"/>
      <c r="K2321" s="163"/>
      <c r="Q2321" s="163"/>
      <c r="R2321" s="163"/>
      <c r="S2321" s="163"/>
    </row>
    <row r="2322" spans="5:19" hidden="1" x14ac:dyDescent="0.25">
      <c r="E2322" s="163"/>
      <c r="K2322" s="163"/>
      <c r="Q2322" s="163"/>
      <c r="R2322" s="163"/>
      <c r="S2322" s="163"/>
    </row>
    <row r="2323" spans="5:19" hidden="1" x14ac:dyDescent="0.25">
      <c r="E2323" s="163"/>
      <c r="K2323" s="163"/>
      <c r="Q2323" s="163"/>
      <c r="R2323" s="163"/>
      <c r="S2323" s="163"/>
    </row>
    <row r="2324" spans="5:19" hidden="1" x14ac:dyDescent="0.25">
      <c r="E2324" s="163"/>
      <c r="K2324" s="163"/>
      <c r="Q2324" s="163"/>
      <c r="R2324" s="163"/>
      <c r="S2324" s="163"/>
    </row>
    <row r="2325" spans="5:19" hidden="1" x14ac:dyDescent="0.25">
      <c r="E2325" s="163"/>
      <c r="K2325" s="163"/>
      <c r="Q2325" s="163"/>
      <c r="R2325" s="163"/>
      <c r="S2325" s="163"/>
    </row>
    <row r="2326" spans="5:19" hidden="1" x14ac:dyDescent="0.25">
      <c r="E2326" s="163"/>
      <c r="K2326" s="163"/>
      <c r="Q2326" s="163"/>
      <c r="R2326" s="163"/>
      <c r="S2326" s="163"/>
    </row>
    <row r="2327" spans="5:19" hidden="1" x14ac:dyDescent="0.25">
      <c r="E2327" s="163"/>
      <c r="K2327" s="163"/>
      <c r="Q2327" s="163"/>
      <c r="R2327" s="163"/>
      <c r="S2327" s="163"/>
    </row>
    <row r="2328" spans="5:19" hidden="1" x14ac:dyDescent="0.25">
      <c r="E2328" s="163"/>
      <c r="K2328" s="163"/>
      <c r="Q2328" s="163"/>
      <c r="R2328" s="163"/>
      <c r="S2328" s="163"/>
    </row>
    <row r="2329" spans="5:19" hidden="1" x14ac:dyDescent="0.25">
      <c r="E2329" s="163"/>
      <c r="K2329" s="163"/>
      <c r="Q2329" s="163"/>
      <c r="R2329" s="163"/>
      <c r="S2329" s="163"/>
    </row>
    <row r="2330" spans="5:19" hidden="1" x14ac:dyDescent="0.25">
      <c r="E2330" s="163"/>
      <c r="K2330" s="163"/>
      <c r="Q2330" s="163"/>
      <c r="R2330" s="163"/>
      <c r="S2330" s="163"/>
    </row>
    <row r="2331" spans="5:19" hidden="1" x14ac:dyDescent="0.25">
      <c r="E2331" s="163"/>
      <c r="K2331" s="163"/>
      <c r="Q2331" s="163"/>
      <c r="R2331" s="163"/>
      <c r="S2331" s="163"/>
    </row>
    <row r="2332" spans="5:19" hidden="1" x14ac:dyDescent="0.25">
      <c r="E2332" s="163"/>
      <c r="K2332" s="163"/>
      <c r="Q2332" s="163"/>
      <c r="R2332" s="163"/>
      <c r="S2332" s="163"/>
    </row>
    <row r="2333" spans="5:19" hidden="1" x14ac:dyDescent="0.25">
      <c r="E2333" s="163"/>
      <c r="K2333" s="163"/>
      <c r="Q2333" s="163"/>
      <c r="R2333" s="163"/>
      <c r="S2333" s="163"/>
    </row>
    <row r="2334" spans="5:19" hidden="1" x14ac:dyDescent="0.25">
      <c r="E2334" s="163"/>
      <c r="K2334" s="163"/>
      <c r="Q2334" s="163"/>
      <c r="R2334" s="163"/>
      <c r="S2334" s="163"/>
    </row>
    <row r="2335" spans="5:19" hidden="1" x14ac:dyDescent="0.25">
      <c r="E2335" s="163"/>
      <c r="K2335" s="163"/>
      <c r="Q2335" s="163"/>
      <c r="R2335" s="163"/>
      <c r="S2335" s="163"/>
    </row>
    <row r="2336" spans="5:19" hidden="1" x14ac:dyDescent="0.25">
      <c r="E2336" s="163"/>
      <c r="K2336" s="163"/>
      <c r="Q2336" s="163"/>
      <c r="R2336" s="163"/>
      <c r="S2336" s="163"/>
    </row>
    <row r="2337" spans="5:19" hidden="1" x14ac:dyDescent="0.25">
      <c r="E2337" s="163"/>
      <c r="K2337" s="163"/>
      <c r="Q2337" s="163"/>
      <c r="R2337" s="163"/>
      <c r="S2337" s="163"/>
    </row>
    <row r="2338" spans="5:19" hidden="1" x14ac:dyDescent="0.25">
      <c r="E2338" s="163"/>
      <c r="K2338" s="163"/>
      <c r="Q2338" s="163"/>
      <c r="R2338" s="163"/>
      <c r="S2338" s="163"/>
    </row>
    <row r="2339" spans="5:19" hidden="1" x14ac:dyDescent="0.25">
      <c r="E2339" s="163"/>
      <c r="K2339" s="163"/>
      <c r="Q2339" s="163"/>
      <c r="R2339" s="163"/>
      <c r="S2339" s="163"/>
    </row>
    <row r="2340" spans="5:19" hidden="1" x14ac:dyDescent="0.25">
      <c r="E2340" s="163"/>
      <c r="K2340" s="163"/>
      <c r="Q2340" s="163"/>
      <c r="R2340" s="163"/>
      <c r="S2340" s="163"/>
    </row>
    <row r="2341" spans="5:19" hidden="1" x14ac:dyDescent="0.25">
      <c r="E2341" s="163"/>
      <c r="K2341" s="163"/>
      <c r="Q2341" s="163"/>
      <c r="R2341" s="163"/>
      <c r="S2341" s="163"/>
    </row>
    <row r="2342" spans="5:19" hidden="1" x14ac:dyDescent="0.25">
      <c r="E2342" s="163"/>
      <c r="K2342" s="163"/>
      <c r="Q2342" s="163"/>
      <c r="R2342" s="163"/>
      <c r="S2342" s="163"/>
    </row>
    <row r="2343" spans="5:19" hidden="1" x14ac:dyDescent="0.25">
      <c r="E2343" s="163"/>
      <c r="K2343" s="163"/>
      <c r="Q2343" s="163"/>
      <c r="R2343" s="163"/>
      <c r="S2343" s="163"/>
    </row>
    <row r="2344" spans="5:19" hidden="1" x14ac:dyDescent="0.25">
      <c r="E2344" s="163"/>
      <c r="K2344" s="163"/>
      <c r="Q2344" s="163"/>
      <c r="R2344" s="163"/>
      <c r="S2344" s="163"/>
    </row>
    <row r="2345" spans="5:19" hidden="1" x14ac:dyDescent="0.25">
      <c r="E2345" s="163"/>
      <c r="K2345" s="163"/>
      <c r="Q2345" s="163"/>
      <c r="R2345" s="163"/>
      <c r="S2345" s="163"/>
    </row>
    <row r="2346" spans="5:19" hidden="1" x14ac:dyDescent="0.25">
      <c r="E2346" s="163"/>
      <c r="K2346" s="163"/>
      <c r="Q2346" s="163"/>
      <c r="R2346" s="163"/>
      <c r="S2346" s="163"/>
    </row>
    <row r="2347" spans="5:19" hidden="1" x14ac:dyDescent="0.25">
      <c r="E2347" s="163"/>
      <c r="K2347" s="163"/>
      <c r="Q2347" s="163"/>
      <c r="R2347" s="163"/>
      <c r="S2347" s="163"/>
    </row>
    <row r="2348" spans="5:19" hidden="1" x14ac:dyDescent="0.25">
      <c r="E2348" s="163"/>
      <c r="K2348" s="163"/>
      <c r="Q2348" s="163"/>
      <c r="R2348" s="163"/>
      <c r="S2348" s="163"/>
    </row>
    <row r="2349" spans="5:19" hidden="1" x14ac:dyDescent="0.25">
      <c r="E2349" s="163"/>
      <c r="K2349" s="163"/>
      <c r="Q2349" s="163"/>
      <c r="R2349" s="163"/>
      <c r="S2349" s="163"/>
    </row>
    <row r="2350" spans="5:19" hidden="1" x14ac:dyDescent="0.25">
      <c r="E2350" s="163"/>
      <c r="K2350" s="163"/>
      <c r="Q2350" s="163"/>
      <c r="R2350" s="163"/>
      <c r="S2350" s="163"/>
    </row>
    <row r="2351" spans="5:19" hidden="1" x14ac:dyDescent="0.25">
      <c r="E2351" s="163"/>
      <c r="K2351" s="163"/>
      <c r="Q2351" s="163"/>
      <c r="R2351" s="163"/>
      <c r="S2351" s="163"/>
    </row>
    <row r="2352" spans="5:19" hidden="1" x14ac:dyDescent="0.25">
      <c r="E2352" s="163"/>
      <c r="K2352" s="163"/>
      <c r="Q2352" s="163"/>
      <c r="R2352" s="163"/>
      <c r="S2352" s="163"/>
    </row>
    <row r="2353" spans="5:19" hidden="1" x14ac:dyDescent="0.25">
      <c r="E2353" s="163"/>
      <c r="K2353" s="163"/>
      <c r="Q2353" s="163"/>
      <c r="R2353" s="163"/>
      <c r="S2353" s="163"/>
    </row>
    <row r="2354" spans="5:19" hidden="1" x14ac:dyDescent="0.25">
      <c r="E2354" s="163"/>
      <c r="K2354" s="163"/>
      <c r="Q2354" s="163"/>
      <c r="R2354" s="163"/>
      <c r="S2354" s="163"/>
    </row>
    <row r="2355" spans="5:19" hidden="1" x14ac:dyDescent="0.25">
      <c r="E2355" s="163"/>
      <c r="K2355" s="163"/>
      <c r="Q2355" s="163"/>
      <c r="R2355" s="163"/>
      <c r="S2355" s="163"/>
    </row>
    <row r="2356" spans="5:19" hidden="1" x14ac:dyDescent="0.25">
      <c r="E2356" s="163"/>
      <c r="K2356" s="163"/>
      <c r="Q2356" s="163"/>
      <c r="R2356" s="163"/>
      <c r="S2356" s="163"/>
    </row>
    <row r="2357" spans="5:19" hidden="1" x14ac:dyDescent="0.25">
      <c r="E2357" s="163"/>
      <c r="K2357" s="163"/>
      <c r="Q2357" s="163"/>
      <c r="R2357" s="163"/>
      <c r="S2357" s="163"/>
    </row>
    <row r="2358" spans="5:19" hidden="1" x14ac:dyDescent="0.25">
      <c r="E2358" s="163"/>
      <c r="K2358" s="163"/>
      <c r="Q2358" s="163"/>
      <c r="R2358" s="163"/>
      <c r="S2358" s="163"/>
    </row>
    <row r="2359" spans="5:19" hidden="1" x14ac:dyDescent="0.25">
      <c r="E2359" s="163"/>
      <c r="K2359" s="163"/>
      <c r="Q2359" s="163"/>
      <c r="R2359" s="163"/>
      <c r="S2359" s="163"/>
    </row>
    <row r="2360" spans="5:19" hidden="1" x14ac:dyDescent="0.25">
      <c r="E2360" s="163"/>
      <c r="K2360" s="163"/>
      <c r="Q2360" s="163"/>
      <c r="R2360" s="163"/>
      <c r="S2360" s="163"/>
    </row>
    <row r="2361" spans="5:19" hidden="1" x14ac:dyDescent="0.25">
      <c r="E2361" s="163"/>
      <c r="K2361" s="163"/>
      <c r="Q2361" s="163"/>
      <c r="R2361" s="163"/>
      <c r="S2361" s="163"/>
    </row>
    <row r="2362" spans="5:19" hidden="1" x14ac:dyDescent="0.25">
      <c r="E2362" s="163"/>
      <c r="K2362" s="163"/>
      <c r="Q2362" s="163"/>
      <c r="R2362" s="163"/>
      <c r="S2362" s="163"/>
    </row>
    <row r="2363" spans="5:19" hidden="1" x14ac:dyDescent="0.25">
      <c r="E2363" s="163"/>
      <c r="K2363" s="163"/>
      <c r="Q2363" s="163"/>
      <c r="R2363" s="163"/>
      <c r="S2363" s="163"/>
    </row>
    <row r="2364" spans="5:19" hidden="1" x14ac:dyDescent="0.25">
      <c r="E2364" s="163"/>
      <c r="K2364" s="163"/>
      <c r="Q2364" s="163"/>
      <c r="R2364" s="163"/>
      <c r="S2364" s="163"/>
    </row>
    <row r="2365" spans="5:19" hidden="1" x14ac:dyDescent="0.25">
      <c r="E2365" s="163"/>
      <c r="K2365" s="163"/>
      <c r="Q2365" s="163"/>
      <c r="R2365" s="163"/>
      <c r="S2365" s="163"/>
    </row>
    <row r="2366" spans="5:19" hidden="1" x14ac:dyDescent="0.25">
      <c r="E2366" s="163"/>
      <c r="K2366" s="163"/>
      <c r="Q2366" s="163"/>
      <c r="R2366" s="163"/>
      <c r="S2366" s="163"/>
    </row>
    <row r="2367" spans="5:19" hidden="1" x14ac:dyDescent="0.25">
      <c r="E2367" s="163"/>
      <c r="K2367" s="163"/>
      <c r="Q2367" s="163"/>
      <c r="R2367" s="163"/>
      <c r="S2367" s="163"/>
    </row>
    <row r="2368" spans="5:19" hidden="1" x14ac:dyDescent="0.25">
      <c r="E2368" s="163"/>
      <c r="K2368" s="163"/>
      <c r="Q2368" s="163"/>
      <c r="R2368" s="163"/>
      <c r="S2368" s="163"/>
    </row>
    <row r="2369" spans="5:19" hidden="1" x14ac:dyDescent="0.25">
      <c r="E2369" s="163"/>
      <c r="K2369" s="163"/>
      <c r="Q2369" s="163"/>
      <c r="R2369" s="163"/>
      <c r="S2369" s="163"/>
    </row>
    <row r="2370" spans="5:19" hidden="1" x14ac:dyDescent="0.25">
      <c r="E2370" s="163"/>
      <c r="K2370" s="163"/>
      <c r="Q2370" s="163"/>
      <c r="R2370" s="163"/>
      <c r="S2370" s="163"/>
    </row>
    <row r="2371" spans="5:19" hidden="1" x14ac:dyDescent="0.25">
      <c r="E2371" s="163"/>
      <c r="K2371" s="163"/>
      <c r="Q2371" s="163"/>
      <c r="R2371" s="163"/>
      <c r="S2371" s="163"/>
    </row>
    <row r="2372" spans="5:19" hidden="1" x14ac:dyDescent="0.25">
      <c r="E2372" s="163"/>
      <c r="K2372" s="163"/>
      <c r="Q2372" s="163"/>
      <c r="R2372" s="163"/>
      <c r="S2372" s="163"/>
    </row>
    <row r="2373" spans="5:19" hidden="1" x14ac:dyDescent="0.25">
      <c r="E2373" s="163"/>
      <c r="K2373" s="163"/>
      <c r="Q2373" s="163"/>
      <c r="R2373" s="163"/>
      <c r="S2373" s="163"/>
    </row>
    <row r="2374" spans="5:19" hidden="1" x14ac:dyDescent="0.25">
      <c r="E2374" s="163"/>
      <c r="K2374" s="163"/>
      <c r="Q2374" s="163"/>
      <c r="R2374" s="163"/>
      <c r="S2374" s="163"/>
    </row>
    <row r="2375" spans="5:19" hidden="1" x14ac:dyDescent="0.25">
      <c r="E2375" s="163"/>
      <c r="K2375" s="163"/>
      <c r="Q2375" s="163"/>
      <c r="R2375" s="163"/>
      <c r="S2375" s="163"/>
    </row>
    <row r="2376" spans="5:19" hidden="1" x14ac:dyDescent="0.25">
      <c r="E2376" s="163"/>
      <c r="K2376" s="163"/>
      <c r="Q2376" s="163"/>
      <c r="R2376" s="163"/>
      <c r="S2376" s="163"/>
    </row>
    <row r="2377" spans="5:19" hidden="1" x14ac:dyDescent="0.25">
      <c r="E2377" s="163"/>
      <c r="K2377" s="163"/>
      <c r="Q2377" s="163"/>
      <c r="R2377" s="163"/>
      <c r="S2377" s="163"/>
    </row>
    <row r="2378" spans="5:19" hidden="1" x14ac:dyDescent="0.25">
      <c r="E2378" s="163"/>
      <c r="K2378" s="163"/>
      <c r="Q2378" s="163"/>
      <c r="R2378" s="163"/>
      <c r="S2378" s="163"/>
    </row>
    <row r="2379" spans="5:19" hidden="1" x14ac:dyDescent="0.25">
      <c r="E2379" s="163"/>
      <c r="K2379" s="163"/>
      <c r="Q2379" s="163"/>
      <c r="R2379" s="163"/>
      <c r="S2379" s="163"/>
    </row>
    <row r="2380" spans="5:19" hidden="1" x14ac:dyDescent="0.25">
      <c r="E2380" s="163"/>
      <c r="K2380" s="163"/>
      <c r="Q2380" s="163"/>
      <c r="R2380" s="163"/>
      <c r="S2380" s="163"/>
    </row>
    <row r="2381" spans="5:19" hidden="1" x14ac:dyDescent="0.25">
      <c r="E2381" s="163"/>
      <c r="K2381" s="163"/>
      <c r="Q2381" s="163"/>
      <c r="R2381" s="163"/>
      <c r="S2381" s="163"/>
    </row>
    <row r="2382" spans="5:19" hidden="1" x14ac:dyDescent="0.25">
      <c r="E2382" s="163"/>
      <c r="K2382" s="163"/>
      <c r="Q2382" s="163"/>
      <c r="R2382" s="163"/>
      <c r="S2382" s="163"/>
    </row>
    <row r="2383" spans="5:19" hidden="1" x14ac:dyDescent="0.25">
      <c r="E2383" s="163"/>
      <c r="K2383" s="163"/>
      <c r="Q2383" s="163"/>
      <c r="R2383" s="163"/>
      <c r="S2383" s="163"/>
    </row>
    <row r="2384" spans="5:19" hidden="1" x14ac:dyDescent="0.25">
      <c r="E2384" s="163"/>
      <c r="K2384" s="163"/>
      <c r="Q2384" s="163"/>
      <c r="R2384" s="163"/>
      <c r="S2384" s="163"/>
    </row>
    <row r="2385" spans="5:19" hidden="1" x14ac:dyDescent="0.25">
      <c r="E2385" s="163"/>
      <c r="K2385" s="163"/>
      <c r="Q2385" s="163"/>
      <c r="R2385" s="163"/>
      <c r="S2385" s="163"/>
    </row>
    <row r="2386" spans="5:19" hidden="1" x14ac:dyDescent="0.25">
      <c r="E2386" s="163"/>
      <c r="K2386" s="163"/>
      <c r="Q2386" s="163"/>
      <c r="R2386" s="163"/>
      <c r="S2386" s="163"/>
    </row>
    <row r="2387" spans="5:19" hidden="1" x14ac:dyDescent="0.25">
      <c r="E2387" s="163"/>
      <c r="K2387" s="163"/>
      <c r="Q2387" s="163"/>
      <c r="R2387" s="163"/>
      <c r="S2387" s="163"/>
    </row>
    <row r="2388" spans="5:19" hidden="1" x14ac:dyDescent="0.25">
      <c r="E2388" s="163"/>
      <c r="K2388" s="163"/>
      <c r="Q2388" s="163"/>
      <c r="R2388" s="163"/>
      <c r="S2388" s="163"/>
    </row>
    <row r="2389" spans="5:19" hidden="1" x14ac:dyDescent="0.25">
      <c r="E2389" s="163"/>
      <c r="K2389" s="163"/>
      <c r="Q2389" s="163"/>
      <c r="R2389" s="163"/>
      <c r="S2389" s="163"/>
    </row>
    <row r="2390" spans="5:19" hidden="1" x14ac:dyDescent="0.25">
      <c r="E2390" s="163"/>
      <c r="K2390" s="163"/>
      <c r="Q2390" s="163"/>
      <c r="R2390" s="163"/>
      <c r="S2390" s="163"/>
    </row>
    <row r="2391" spans="5:19" hidden="1" x14ac:dyDescent="0.25">
      <c r="E2391" s="163"/>
      <c r="K2391" s="163"/>
      <c r="Q2391" s="163"/>
      <c r="R2391" s="163"/>
      <c r="S2391" s="163"/>
    </row>
    <row r="2392" spans="5:19" hidden="1" x14ac:dyDescent="0.25">
      <c r="E2392" s="163"/>
      <c r="K2392" s="163"/>
      <c r="Q2392" s="163"/>
      <c r="R2392" s="163"/>
      <c r="S2392" s="163"/>
    </row>
    <row r="2393" spans="5:19" hidden="1" x14ac:dyDescent="0.25">
      <c r="E2393" s="163"/>
      <c r="K2393" s="163"/>
      <c r="Q2393" s="163"/>
      <c r="R2393" s="163"/>
      <c r="S2393" s="163"/>
    </row>
    <row r="2394" spans="5:19" hidden="1" x14ac:dyDescent="0.25">
      <c r="E2394" s="163"/>
      <c r="K2394" s="163"/>
      <c r="Q2394" s="163"/>
      <c r="R2394" s="163"/>
      <c r="S2394" s="163"/>
    </row>
    <row r="2395" spans="5:19" hidden="1" x14ac:dyDescent="0.25">
      <c r="E2395" s="163"/>
      <c r="K2395" s="163"/>
      <c r="Q2395" s="163"/>
      <c r="R2395" s="163"/>
      <c r="S2395" s="163"/>
    </row>
    <row r="2396" spans="5:19" hidden="1" x14ac:dyDescent="0.25">
      <c r="E2396" s="163"/>
      <c r="K2396" s="163"/>
      <c r="Q2396" s="163"/>
      <c r="R2396" s="163"/>
      <c r="S2396" s="163"/>
    </row>
    <row r="2397" spans="5:19" hidden="1" x14ac:dyDescent="0.25">
      <c r="E2397" s="163"/>
      <c r="K2397" s="163"/>
      <c r="Q2397" s="163"/>
      <c r="R2397" s="163"/>
      <c r="S2397" s="163"/>
    </row>
    <row r="2398" spans="5:19" hidden="1" x14ac:dyDescent="0.25">
      <c r="E2398" s="163"/>
      <c r="K2398" s="163"/>
      <c r="Q2398" s="163"/>
      <c r="R2398" s="163"/>
      <c r="S2398" s="163"/>
    </row>
    <row r="2399" spans="5:19" hidden="1" x14ac:dyDescent="0.25">
      <c r="E2399" s="163"/>
      <c r="K2399" s="163"/>
      <c r="Q2399" s="163"/>
      <c r="R2399" s="163"/>
      <c r="S2399" s="163"/>
    </row>
    <row r="2400" spans="5:19" hidden="1" x14ac:dyDescent="0.25">
      <c r="E2400" s="163"/>
      <c r="K2400" s="163"/>
      <c r="Q2400" s="163"/>
      <c r="R2400" s="163"/>
      <c r="S2400" s="163"/>
    </row>
    <row r="2401" spans="5:19" hidden="1" x14ac:dyDescent="0.25">
      <c r="E2401" s="163"/>
      <c r="K2401" s="163"/>
      <c r="Q2401" s="163"/>
      <c r="R2401" s="163"/>
      <c r="S2401" s="163"/>
    </row>
    <row r="2402" spans="5:19" hidden="1" x14ac:dyDescent="0.25">
      <c r="E2402" s="163"/>
      <c r="K2402" s="163"/>
      <c r="Q2402" s="163"/>
      <c r="R2402" s="163"/>
      <c r="S2402" s="163"/>
    </row>
    <row r="2403" spans="5:19" hidden="1" x14ac:dyDescent="0.25">
      <c r="E2403" s="163"/>
      <c r="K2403" s="163"/>
      <c r="Q2403" s="163"/>
      <c r="R2403" s="163"/>
      <c r="S2403" s="163"/>
    </row>
    <row r="2404" spans="5:19" hidden="1" x14ac:dyDescent="0.25">
      <c r="E2404" s="163"/>
      <c r="K2404" s="163"/>
      <c r="Q2404" s="163"/>
      <c r="R2404" s="163"/>
      <c r="S2404" s="163"/>
    </row>
    <row r="2405" spans="5:19" hidden="1" x14ac:dyDescent="0.25">
      <c r="E2405" s="163"/>
      <c r="K2405" s="163"/>
      <c r="Q2405" s="163"/>
      <c r="R2405" s="163"/>
      <c r="S2405" s="163"/>
    </row>
    <row r="2406" spans="5:19" hidden="1" x14ac:dyDescent="0.25">
      <c r="E2406" s="163"/>
      <c r="K2406" s="163"/>
      <c r="Q2406" s="163"/>
      <c r="R2406" s="163"/>
      <c r="S2406" s="163"/>
    </row>
    <row r="2407" spans="5:19" hidden="1" x14ac:dyDescent="0.25">
      <c r="E2407" s="163"/>
      <c r="K2407" s="163"/>
      <c r="Q2407" s="163"/>
      <c r="R2407" s="163"/>
      <c r="S2407" s="163"/>
    </row>
    <row r="2408" spans="5:19" hidden="1" x14ac:dyDescent="0.25">
      <c r="E2408" s="163"/>
      <c r="K2408" s="163"/>
      <c r="Q2408" s="163"/>
      <c r="R2408" s="163"/>
      <c r="S2408" s="163"/>
    </row>
    <row r="2409" spans="5:19" hidden="1" x14ac:dyDescent="0.25">
      <c r="E2409" s="163"/>
      <c r="K2409" s="163"/>
      <c r="Q2409" s="163"/>
      <c r="R2409" s="163"/>
      <c r="S2409" s="163"/>
    </row>
    <row r="2410" spans="5:19" hidden="1" x14ac:dyDescent="0.25">
      <c r="E2410" s="163"/>
      <c r="K2410" s="163"/>
      <c r="Q2410" s="163"/>
      <c r="R2410" s="163"/>
      <c r="S2410" s="163"/>
    </row>
    <row r="2411" spans="5:19" hidden="1" x14ac:dyDescent="0.25">
      <c r="E2411" s="163"/>
      <c r="K2411" s="163"/>
      <c r="Q2411" s="163"/>
      <c r="R2411" s="163"/>
      <c r="S2411" s="163"/>
    </row>
    <row r="2412" spans="5:19" hidden="1" x14ac:dyDescent="0.25">
      <c r="E2412" s="163"/>
      <c r="K2412" s="163"/>
      <c r="Q2412" s="163"/>
      <c r="R2412" s="163"/>
      <c r="S2412" s="163"/>
    </row>
    <row r="2413" spans="5:19" hidden="1" x14ac:dyDescent="0.25">
      <c r="E2413" s="163"/>
      <c r="K2413" s="163"/>
      <c r="Q2413" s="163"/>
      <c r="R2413" s="163"/>
      <c r="S2413" s="163"/>
    </row>
    <row r="2414" spans="5:19" hidden="1" x14ac:dyDescent="0.25">
      <c r="E2414" s="163"/>
      <c r="K2414" s="163"/>
      <c r="Q2414" s="163"/>
      <c r="R2414" s="163"/>
      <c r="S2414" s="163"/>
    </row>
    <row r="2415" spans="5:19" hidden="1" x14ac:dyDescent="0.25">
      <c r="E2415" s="163"/>
      <c r="K2415" s="163"/>
      <c r="Q2415" s="163"/>
      <c r="R2415" s="163"/>
      <c r="S2415" s="163"/>
    </row>
    <row r="2416" spans="5:19" hidden="1" x14ac:dyDescent="0.25">
      <c r="E2416" s="163"/>
      <c r="K2416" s="163"/>
      <c r="Q2416" s="163"/>
      <c r="R2416" s="163"/>
      <c r="S2416" s="163"/>
    </row>
    <row r="2417" spans="5:19" hidden="1" x14ac:dyDescent="0.25">
      <c r="E2417" s="163"/>
      <c r="K2417" s="163"/>
      <c r="Q2417" s="163"/>
      <c r="R2417" s="163"/>
      <c r="S2417" s="163"/>
    </row>
    <row r="2418" spans="5:19" hidden="1" x14ac:dyDescent="0.25">
      <c r="E2418" s="163"/>
      <c r="K2418" s="163"/>
      <c r="Q2418" s="163"/>
      <c r="R2418" s="163"/>
      <c r="S2418" s="163"/>
    </row>
    <row r="2419" spans="5:19" hidden="1" x14ac:dyDescent="0.25">
      <c r="E2419" s="163"/>
      <c r="K2419" s="163"/>
      <c r="Q2419" s="163"/>
      <c r="R2419" s="163"/>
      <c r="S2419" s="163"/>
    </row>
    <row r="2420" spans="5:19" hidden="1" x14ac:dyDescent="0.25">
      <c r="E2420" s="163"/>
      <c r="K2420" s="163"/>
      <c r="Q2420" s="163"/>
      <c r="R2420" s="163"/>
      <c r="S2420" s="163"/>
    </row>
    <row r="2421" spans="5:19" hidden="1" x14ac:dyDescent="0.25">
      <c r="E2421" s="163"/>
      <c r="K2421" s="163"/>
      <c r="Q2421" s="163"/>
      <c r="R2421" s="163"/>
      <c r="S2421" s="163"/>
    </row>
    <row r="2422" spans="5:19" hidden="1" x14ac:dyDescent="0.25">
      <c r="E2422" s="163"/>
      <c r="K2422" s="163"/>
      <c r="Q2422" s="163"/>
      <c r="R2422" s="163"/>
      <c r="S2422" s="163"/>
    </row>
    <row r="2423" spans="5:19" hidden="1" x14ac:dyDescent="0.25">
      <c r="E2423" s="163"/>
      <c r="K2423" s="163"/>
      <c r="Q2423" s="163"/>
      <c r="R2423" s="163"/>
      <c r="S2423" s="163"/>
    </row>
    <row r="2424" spans="5:19" hidden="1" x14ac:dyDescent="0.25">
      <c r="E2424" s="163"/>
      <c r="K2424" s="163"/>
      <c r="Q2424" s="163"/>
      <c r="R2424" s="163"/>
      <c r="S2424" s="163"/>
    </row>
    <row r="2425" spans="5:19" hidden="1" x14ac:dyDescent="0.25">
      <c r="E2425" s="163"/>
      <c r="K2425" s="163"/>
      <c r="Q2425" s="163"/>
      <c r="R2425" s="163"/>
      <c r="S2425" s="163"/>
    </row>
    <row r="2426" spans="5:19" hidden="1" x14ac:dyDescent="0.25">
      <c r="E2426" s="163"/>
      <c r="K2426" s="163"/>
      <c r="Q2426" s="163"/>
      <c r="R2426" s="163"/>
      <c r="S2426" s="163"/>
    </row>
    <row r="2427" spans="5:19" hidden="1" x14ac:dyDescent="0.25">
      <c r="E2427" s="163"/>
      <c r="K2427" s="163"/>
      <c r="Q2427" s="163"/>
      <c r="R2427" s="163"/>
      <c r="S2427" s="163"/>
    </row>
    <row r="2428" spans="5:19" hidden="1" x14ac:dyDescent="0.25">
      <c r="E2428" s="163"/>
      <c r="K2428" s="163"/>
      <c r="Q2428" s="163"/>
      <c r="R2428" s="163"/>
      <c r="S2428" s="163"/>
    </row>
    <row r="2429" spans="5:19" hidden="1" x14ac:dyDescent="0.25">
      <c r="E2429" s="163"/>
      <c r="K2429" s="163"/>
      <c r="Q2429" s="163"/>
      <c r="R2429" s="163"/>
      <c r="S2429" s="163"/>
    </row>
    <row r="2430" spans="5:19" hidden="1" x14ac:dyDescent="0.25">
      <c r="E2430" s="163"/>
      <c r="K2430" s="163"/>
      <c r="Q2430" s="163"/>
      <c r="R2430" s="163"/>
      <c r="S2430" s="163"/>
    </row>
    <row r="2431" spans="5:19" hidden="1" x14ac:dyDescent="0.25">
      <c r="E2431" s="163"/>
      <c r="K2431" s="163"/>
      <c r="Q2431" s="163"/>
      <c r="R2431" s="163"/>
      <c r="S2431" s="163"/>
    </row>
    <row r="2432" spans="5:19" hidden="1" x14ac:dyDescent="0.25">
      <c r="E2432" s="163"/>
      <c r="K2432" s="163"/>
      <c r="Q2432" s="163"/>
      <c r="R2432" s="163"/>
      <c r="S2432" s="163"/>
    </row>
    <row r="2433" spans="5:19" hidden="1" x14ac:dyDescent="0.25">
      <c r="E2433" s="163"/>
      <c r="K2433" s="163"/>
      <c r="Q2433" s="163"/>
      <c r="R2433" s="163"/>
      <c r="S2433" s="163"/>
    </row>
    <row r="2434" spans="5:19" hidden="1" x14ac:dyDescent="0.25">
      <c r="E2434" s="163"/>
      <c r="K2434" s="163"/>
      <c r="Q2434" s="163"/>
      <c r="R2434" s="163"/>
      <c r="S2434" s="163"/>
    </row>
    <row r="2435" spans="5:19" hidden="1" x14ac:dyDescent="0.25">
      <c r="E2435" s="163"/>
      <c r="K2435" s="163"/>
      <c r="Q2435" s="163"/>
      <c r="R2435" s="163"/>
      <c r="S2435" s="163"/>
    </row>
    <row r="2436" spans="5:19" hidden="1" x14ac:dyDescent="0.25">
      <c r="E2436" s="163"/>
      <c r="K2436" s="163"/>
      <c r="Q2436" s="163"/>
      <c r="R2436" s="163"/>
      <c r="S2436" s="163"/>
    </row>
    <row r="2437" spans="5:19" hidden="1" x14ac:dyDescent="0.25">
      <c r="E2437" s="163"/>
      <c r="K2437" s="163"/>
      <c r="Q2437" s="163"/>
      <c r="R2437" s="163"/>
      <c r="S2437" s="163"/>
    </row>
    <row r="2438" spans="5:19" hidden="1" x14ac:dyDescent="0.25">
      <c r="E2438" s="163"/>
      <c r="K2438" s="163"/>
      <c r="Q2438" s="163"/>
      <c r="R2438" s="163"/>
      <c r="S2438" s="163"/>
    </row>
    <row r="2439" spans="5:19" hidden="1" x14ac:dyDescent="0.25">
      <c r="E2439" s="163"/>
      <c r="K2439" s="163"/>
      <c r="Q2439" s="163"/>
      <c r="R2439" s="163"/>
      <c r="S2439" s="163"/>
    </row>
    <row r="2440" spans="5:19" hidden="1" x14ac:dyDescent="0.25">
      <c r="E2440" s="163"/>
      <c r="K2440" s="163"/>
      <c r="Q2440" s="163"/>
      <c r="R2440" s="163"/>
      <c r="S2440" s="163"/>
    </row>
    <row r="2441" spans="5:19" hidden="1" x14ac:dyDescent="0.25">
      <c r="E2441" s="163"/>
      <c r="K2441" s="163"/>
      <c r="Q2441" s="163"/>
      <c r="R2441" s="163"/>
      <c r="S2441" s="163"/>
    </row>
    <row r="2442" spans="5:19" hidden="1" x14ac:dyDescent="0.25">
      <c r="E2442" s="163"/>
      <c r="K2442" s="163"/>
      <c r="Q2442" s="163"/>
      <c r="R2442" s="163"/>
      <c r="S2442" s="163"/>
    </row>
    <row r="2443" spans="5:19" hidden="1" x14ac:dyDescent="0.25">
      <c r="E2443" s="163"/>
      <c r="K2443" s="163"/>
      <c r="Q2443" s="163"/>
      <c r="R2443" s="163"/>
      <c r="S2443" s="163"/>
    </row>
    <row r="2444" spans="5:19" hidden="1" x14ac:dyDescent="0.25">
      <c r="E2444" s="163"/>
      <c r="K2444" s="163"/>
      <c r="Q2444" s="163"/>
      <c r="R2444" s="163"/>
      <c r="S2444" s="163"/>
    </row>
    <row r="2445" spans="5:19" hidden="1" x14ac:dyDescent="0.25">
      <c r="E2445" s="163"/>
      <c r="K2445" s="163"/>
      <c r="Q2445" s="163"/>
      <c r="R2445" s="163"/>
      <c r="S2445" s="163"/>
    </row>
    <row r="2446" spans="5:19" hidden="1" x14ac:dyDescent="0.25">
      <c r="E2446" s="163"/>
      <c r="K2446" s="163"/>
      <c r="Q2446" s="163"/>
      <c r="R2446" s="163"/>
      <c r="S2446" s="163"/>
    </row>
    <row r="2447" spans="5:19" hidden="1" x14ac:dyDescent="0.25">
      <c r="E2447" s="163"/>
      <c r="K2447" s="163"/>
      <c r="Q2447" s="163"/>
      <c r="R2447" s="163"/>
      <c r="S2447" s="163"/>
    </row>
    <row r="2448" spans="5:19" hidden="1" x14ac:dyDescent="0.25">
      <c r="E2448" s="163"/>
      <c r="K2448" s="163"/>
      <c r="Q2448" s="163"/>
      <c r="R2448" s="163"/>
      <c r="S2448" s="163"/>
    </row>
    <row r="2449" spans="5:19" hidden="1" x14ac:dyDescent="0.25">
      <c r="E2449" s="163"/>
      <c r="K2449" s="163"/>
      <c r="Q2449" s="163"/>
      <c r="R2449" s="163"/>
      <c r="S2449" s="163"/>
    </row>
    <row r="2450" spans="5:19" hidden="1" x14ac:dyDescent="0.25">
      <c r="E2450" s="163"/>
      <c r="K2450" s="163"/>
      <c r="Q2450" s="163"/>
      <c r="R2450" s="163"/>
      <c r="S2450" s="163"/>
    </row>
    <row r="2451" spans="5:19" hidden="1" x14ac:dyDescent="0.25">
      <c r="E2451" s="163"/>
      <c r="K2451" s="163"/>
      <c r="Q2451" s="163"/>
      <c r="R2451" s="163"/>
      <c r="S2451" s="163"/>
    </row>
    <row r="2452" spans="5:19" hidden="1" x14ac:dyDescent="0.25">
      <c r="E2452" s="163"/>
      <c r="K2452" s="163"/>
      <c r="Q2452" s="163"/>
      <c r="R2452" s="163"/>
      <c r="S2452" s="163"/>
    </row>
    <row r="2453" spans="5:19" hidden="1" x14ac:dyDescent="0.25">
      <c r="E2453" s="163"/>
      <c r="K2453" s="163"/>
      <c r="Q2453" s="163"/>
      <c r="R2453" s="163"/>
      <c r="S2453" s="163"/>
    </row>
    <row r="2454" spans="5:19" hidden="1" x14ac:dyDescent="0.25">
      <c r="E2454" s="163"/>
      <c r="K2454" s="163"/>
      <c r="Q2454" s="163"/>
      <c r="R2454" s="163"/>
      <c r="S2454" s="163"/>
    </row>
    <row r="2455" spans="5:19" hidden="1" x14ac:dyDescent="0.25">
      <c r="E2455" s="163"/>
      <c r="K2455" s="163"/>
      <c r="Q2455" s="163"/>
      <c r="R2455" s="163"/>
      <c r="S2455" s="163"/>
    </row>
    <row r="2456" spans="5:19" hidden="1" x14ac:dyDescent="0.25">
      <c r="E2456" s="163"/>
      <c r="K2456" s="163"/>
      <c r="Q2456" s="163"/>
      <c r="R2456" s="163"/>
      <c r="S2456" s="163"/>
    </row>
    <row r="2457" spans="5:19" hidden="1" x14ac:dyDescent="0.25">
      <c r="E2457" s="163"/>
      <c r="K2457" s="163"/>
      <c r="Q2457" s="163"/>
      <c r="R2457" s="163"/>
      <c r="S2457" s="163"/>
    </row>
    <row r="2458" spans="5:19" hidden="1" x14ac:dyDescent="0.25">
      <c r="E2458" s="163"/>
      <c r="K2458" s="163"/>
      <c r="Q2458" s="163"/>
      <c r="R2458" s="163"/>
      <c r="S2458" s="163"/>
    </row>
    <row r="2459" spans="5:19" hidden="1" x14ac:dyDescent="0.25">
      <c r="E2459" s="163"/>
      <c r="K2459" s="163"/>
      <c r="Q2459" s="163"/>
      <c r="R2459" s="163"/>
      <c r="S2459" s="163"/>
    </row>
    <row r="2460" spans="5:19" hidden="1" x14ac:dyDescent="0.25">
      <c r="E2460" s="163"/>
      <c r="K2460" s="163"/>
      <c r="Q2460" s="163"/>
      <c r="R2460" s="163"/>
      <c r="S2460" s="163"/>
    </row>
    <row r="2461" spans="5:19" hidden="1" x14ac:dyDescent="0.25">
      <c r="E2461" s="163"/>
      <c r="K2461" s="163"/>
      <c r="Q2461" s="163"/>
      <c r="R2461" s="163"/>
      <c r="S2461" s="163"/>
    </row>
    <row r="2462" spans="5:19" hidden="1" x14ac:dyDescent="0.25">
      <c r="E2462" s="163"/>
      <c r="K2462" s="163"/>
      <c r="Q2462" s="163"/>
      <c r="R2462" s="163"/>
      <c r="S2462" s="163"/>
    </row>
    <row r="2463" spans="5:19" hidden="1" x14ac:dyDescent="0.25">
      <c r="E2463" s="163"/>
      <c r="K2463" s="163"/>
      <c r="Q2463" s="163"/>
      <c r="R2463" s="163"/>
      <c r="S2463" s="163"/>
    </row>
    <row r="2464" spans="5:19" hidden="1" x14ac:dyDescent="0.25">
      <c r="E2464" s="163"/>
      <c r="K2464" s="163"/>
      <c r="Q2464" s="163"/>
      <c r="R2464" s="163"/>
      <c r="S2464" s="163"/>
    </row>
    <row r="2465" spans="5:19" hidden="1" x14ac:dyDescent="0.25">
      <c r="E2465" s="163"/>
      <c r="K2465" s="163"/>
      <c r="Q2465" s="163"/>
      <c r="R2465" s="163"/>
      <c r="S2465" s="163"/>
    </row>
    <row r="2466" spans="5:19" hidden="1" x14ac:dyDescent="0.25">
      <c r="E2466" s="163"/>
      <c r="K2466" s="163"/>
      <c r="Q2466" s="163"/>
      <c r="R2466" s="163"/>
      <c r="S2466" s="163"/>
    </row>
    <row r="2467" spans="5:19" hidden="1" x14ac:dyDescent="0.25">
      <c r="E2467" s="163"/>
      <c r="K2467" s="163"/>
      <c r="Q2467" s="163"/>
      <c r="R2467" s="163"/>
      <c r="S2467" s="163"/>
    </row>
    <row r="2468" spans="5:19" hidden="1" x14ac:dyDescent="0.25">
      <c r="E2468" s="163"/>
      <c r="K2468" s="163"/>
      <c r="Q2468" s="163"/>
      <c r="R2468" s="163"/>
      <c r="S2468" s="163"/>
    </row>
    <row r="2469" spans="5:19" hidden="1" x14ac:dyDescent="0.25">
      <c r="E2469" s="163"/>
      <c r="K2469" s="163"/>
      <c r="Q2469" s="163"/>
      <c r="R2469" s="163"/>
      <c r="S2469" s="163"/>
    </row>
    <row r="2470" spans="5:19" hidden="1" x14ac:dyDescent="0.25">
      <c r="E2470" s="163"/>
      <c r="K2470" s="163"/>
      <c r="Q2470" s="163"/>
      <c r="R2470" s="163"/>
      <c r="S2470" s="163"/>
    </row>
    <row r="2471" spans="5:19" hidden="1" x14ac:dyDescent="0.25">
      <c r="E2471" s="163"/>
      <c r="K2471" s="163"/>
      <c r="Q2471" s="163"/>
      <c r="R2471" s="163"/>
      <c r="S2471" s="163"/>
    </row>
    <row r="2472" spans="5:19" hidden="1" x14ac:dyDescent="0.25">
      <c r="E2472" s="163"/>
      <c r="K2472" s="163"/>
      <c r="Q2472" s="163"/>
      <c r="R2472" s="163"/>
      <c r="S2472" s="163"/>
    </row>
    <row r="2473" spans="5:19" hidden="1" x14ac:dyDescent="0.25">
      <c r="E2473" s="163"/>
      <c r="K2473" s="163"/>
      <c r="Q2473" s="163"/>
      <c r="R2473" s="163"/>
      <c r="S2473" s="163"/>
    </row>
    <row r="2474" spans="5:19" hidden="1" x14ac:dyDescent="0.25">
      <c r="E2474" s="163"/>
      <c r="K2474" s="163"/>
      <c r="Q2474" s="163"/>
      <c r="R2474" s="163"/>
      <c r="S2474" s="163"/>
    </row>
    <row r="2475" spans="5:19" hidden="1" x14ac:dyDescent="0.25">
      <c r="E2475" s="163"/>
      <c r="K2475" s="163"/>
      <c r="Q2475" s="163"/>
      <c r="R2475" s="163"/>
      <c r="S2475" s="163"/>
    </row>
    <row r="2476" spans="5:19" hidden="1" x14ac:dyDescent="0.25">
      <c r="E2476" s="163"/>
      <c r="K2476" s="163"/>
      <c r="Q2476" s="163"/>
      <c r="R2476" s="163"/>
      <c r="S2476" s="163"/>
    </row>
    <row r="2477" spans="5:19" hidden="1" x14ac:dyDescent="0.25">
      <c r="E2477" s="163"/>
      <c r="K2477" s="163"/>
      <c r="Q2477" s="163"/>
      <c r="R2477" s="163"/>
      <c r="S2477" s="163"/>
    </row>
    <row r="2478" spans="5:19" hidden="1" x14ac:dyDescent="0.25">
      <c r="E2478" s="163"/>
      <c r="K2478" s="163"/>
      <c r="Q2478" s="163"/>
      <c r="R2478" s="163"/>
      <c r="S2478" s="163"/>
    </row>
    <row r="2479" spans="5:19" hidden="1" x14ac:dyDescent="0.25">
      <c r="E2479" s="163"/>
      <c r="K2479" s="163"/>
      <c r="Q2479" s="163"/>
      <c r="R2479" s="163"/>
      <c r="S2479" s="163"/>
    </row>
    <row r="2480" spans="5:19" hidden="1" x14ac:dyDescent="0.25">
      <c r="E2480" s="163"/>
      <c r="K2480" s="163"/>
      <c r="Q2480" s="163"/>
      <c r="R2480" s="163"/>
      <c r="S2480" s="163"/>
    </row>
    <row r="2481" spans="5:19" hidden="1" x14ac:dyDescent="0.25">
      <c r="E2481" s="163"/>
      <c r="K2481" s="163"/>
      <c r="Q2481" s="163"/>
      <c r="R2481" s="163"/>
      <c r="S2481" s="163"/>
    </row>
    <row r="2482" spans="5:19" hidden="1" x14ac:dyDescent="0.25">
      <c r="E2482" s="163"/>
      <c r="K2482" s="163"/>
      <c r="Q2482" s="163"/>
      <c r="R2482" s="163"/>
      <c r="S2482" s="163"/>
    </row>
    <row r="2483" spans="5:19" hidden="1" x14ac:dyDescent="0.25">
      <c r="E2483" s="163"/>
      <c r="K2483" s="163"/>
      <c r="Q2483" s="163"/>
      <c r="R2483" s="163"/>
      <c r="S2483" s="163"/>
    </row>
    <row r="2484" spans="5:19" hidden="1" x14ac:dyDescent="0.25">
      <c r="E2484" s="163"/>
      <c r="K2484" s="163"/>
      <c r="Q2484" s="163"/>
      <c r="R2484" s="163"/>
      <c r="S2484" s="163"/>
    </row>
    <row r="2485" spans="5:19" hidden="1" x14ac:dyDescent="0.25">
      <c r="E2485" s="163"/>
      <c r="K2485" s="163"/>
      <c r="Q2485" s="163"/>
      <c r="R2485" s="163"/>
      <c r="S2485" s="163"/>
    </row>
    <row r="2486" spans="5:19" hidden="1" x14ac:dyDescent="0.25">
      <c r="E2486" s="163"/>
      <c r="K2486" s="163"/>
      <c r="Q2486" s="163"/>
      <c r="R2486" s="163"/>
      <c r="S2486" s="163"/>
    </row>
    <row r="2487" spans="5:19" hidden="1" x14ac:dyDescent="0.25">
      <c r="E2487" s="163"/>
      <c r="K2487" s="163"/>
      <c r="Q2487" s="163"/>
      <c r="R2487" s="163"/>
      <c r="S2487" s="163"/>
    </row>
    <row r="2488" spans="5:19" hidden="1" x14ac:dyDescent="0.25">
      <c r="E2488" s="163"/>
      <c r="K2488" s="163"/>
      <c r="Q2488" s="163"/>
      <c r="R2488" s="163"/>
      <c r="S2488" s="163"/>
    </row>
    <row r="2489" spans="5:19" hidden="1" x14ac:dyDescent="0.25">
      <c r="E2489" s="163"/>
      <c r="K2489" s="163"/>
      <c r="Q2489" s="163"/>
      <c r="R2489" s="163"/>
      <c r="S2489" s="163"/>
    </row>
    <row r="2490" spans="5:19" hidden="1" x14ac:dyDescent="0.25">
      <c r="E2490" s="163"/>
      <c r="K2490" s="163"/>
      <c r="Q2490" s="163"/>
      <c r="R2490" s="163"/>
      <c r="S2490" s="163"/>
    </row>
    <row r="2491" spans="5:19" hidden="1" x14ac:dyDescent="0.25">
      <c r="E2491" s="163"/>
      <c r="K2491" s="163"/>
      <c r="Q2491" s="163"/>
      <c r="R2491" s="163"/>
      <c r="S2491" s="163"/>
    </row>
    <row r="2492" spans="5:19" hidden="1" x14ac:dyDescent="0.25">
      <c r="E2492" s="163"/>
      <c r="K2492" s="163"/>
      <c r="Q2492" s="163"/>
      <c r="R2492" s="163"/>
      <c r="S2492" s="163"/>
    </row>
    <row r="2493" spans="5:19" hidden="1" x14ac:dyDescent="0.25">
      <c r="E2493" s="163"/>
      <c r="K2493" s="163"/>
      <c r="Q2493" s="163"/>
      <c r="R2493" s="163"/>
      <c r="S2493" s="163"/>
    </row>
    <row r="2494" spans="5:19" hidden="1" x14ac:dyDescent="0.25">
      <c r="E2494" s="163"/>
      <c r="K2494" s="163"/>
      <c r="Q2494" s="163"/>
      <c r="R2494" s="163"/>
      <c r="S2494" s="163"/>
    </row>
    <row r="2495" spans="5:19" hidden="1" x14ac:dyDescent="0.25">
      <c r="E2495" s="163"/>
      <c r="K2495" s="163"/>
      <c r="Q2495" s="163"/>
      <c r="R2495" s="163"/>
      <c r="S2495" s="163"/>
    </row>
    <row r="2496" spans="5:19" hidden="1" x14ac:dyDescent="0.25">
      <c r="E2496" s="163"/>
      <c r="K2496" s="163"/>
      <c r="Q2496" s="163"/>
      <c r="R2496" s="163"/>
      <c r="S2496" s="163"/>
    </row>
    <row r="2497" spans="5:19" hidden="1" x14ac:dyDescent="0.25">
      <c r="E2497" s="163"/>
      <c r="K2497" s="163"/>
      <c r="Q2497" s="163"/>
      <c r="R2497" s="163"/>
      <c r="S2497" s="163"/>
    </row>
    <row r="2498" spans="5:19" hidden="1" x14ac:dyDescent="0.25">
      <c r="E2498" s="163"/>
      <c r="K2498" s="163"/>
      <c r="Q2498" s="163"/>
      <c r="R2498" s="163"/>
      <c r="S2498" s="163"/>
    </row>
    <row r="2499" spans="5:19" hidden="1" x14ac:dyDescent="0.25">
      <c r="E2499" s="163"/>
      <c r="K2499" s="163"/>
      <c r="Q2499" s="163"/>
      <c r="R2499" s="163"/>
      <c r="S2499" s="163"/>
    </row>
    <row r="2500" spans="5:19" hidden="1" x14ac:dyDescent="0.25">
      <c r="E2500" s="163"/>
      <c r="K2500" s="163"/>
      <c r="Q2500" s="163"/>
      <c r="R2500" s="163"/>
      <c r="S2500" s="163"/>
    </row>
    <row r="2501" spans="5:19" hidden="1" x14ac:dyDescent="0.25">
      <c r="E2501" s="163"/>
      <c r="K2501" s="163"/>
      <c r="Q2501" s="163"/>
      <c r="R2501" s="163"/>
      <c r="S2501" s="163"/>
    </row>
    <row r="2502" spans="5:19" hidden="1" x14ac:dyDescent="0.25">
      <c r="E2502" s="163"/>
      <c r="K2502" s="163"/>
      <c r="Q2502" s="163"/>
      <c r="R2502" s="163"/>
      <c r="S2502" s="163"/>
    </row>
    <row r="2503" spans="5:19" hidden="1" x14ac:dyDescent="0.25">
      <c r="E2503" s="163"/>
      <c r="K2503" s="163"/>
      <c r="Q2503" s="163"/>
      <c r="R2503" s="163"/>
      <c r="S2503" s="163"/>
    </row>
    <row r="2504" spans="5:19" hidden="1" x14ac:dyDescent="0.25">
      <c r="E2504" s="163"/>
      <c r="K2504" s="163"/>
      <c r="Q2504" s="163"/>
      <c r="R2504" s="163"/>
      <c r="S2504" s="163"/>
    </row>
    <row r="2505" spans="5:19" hidden="1" x14ac:dyDescent="0.25">
      <c r="E2505" s="163"/>
      <c r="K2505" s="163"/>
      <c r="Q2505" s="163"/>
      <c r="R2505" s="163"/>
      <c r="S2505" s="163"/>
    </row>
    <row r="2506" spans="5:19" hidden="1" x14ac:dyDescent="0.25">
      <c r="E2506" s="163"/>
      <c r="K2506" s="163"/>
      <c r="Q2506" s="163"/>
      <c r="R2506" s="163"/>
      <c r="S2506" s="163"/>
    </row>
    <row r="2507" spans="5:19" hidden="1" x14ac:dyDescent="0.25">
      <c r="E2507" s="163"/>
      <c r="K2507" s="163"/>
      <c r="Q2507" s="163"/>
      <c r="R2507" s="163"/>
      <c r="S2507" s="163"/>
    </row>
    <row r="2508" spans="5:19" hidden="1" x14ac:dyDescent="0.25">
      <c r="E2508" s="163"/>
      <c r="K2508" s="163"/>
      <c r="Q2508" s="163"/>
      <c r="R2508" s="163"/>
      <c r="S2508" s="163"/>
    </row>
    <row r="2509" spans="5:19" hidden="1" x14ac:dyDescent="0.25">
      <c r="E2509" s="163"/>
      <c r="K2509" s="163"/>
      <c r="Q2509" s="163"/>
      <c r="R2509" s="163"/>
      <c r="S2509" s="163"/>
    </row>
    <row r="2510" spans="5:19" hidden="1" x14ac:dyDescent="0.25">
      <c r="E2510" s="163"/>
      <c r="K2510" s="163"/>
      <c r="Q2510" s="163"/>
      <c r="R2510" s="163"/>
      <c r="S2510" s="163"/>
    </row>
    <row r="2511" spans="5:19" hidden="1" x14ac:dyDescent="0.25">
      <c r="E2511" s="163"/>
      <c r="K2511" s="163"/>
      <c r="Q2511" s="163"/>
      <c r="R2511" s="163"/>
      <c r="S2511" s="163"/>
    </row>
    <row r="2512" spans="5:19" hidden="1" x14ac:dyDescent="0.25">
      <c r="E2512" s="163"/>
      <c r="K2512" s="163"/>
      <c r="Q2512" s="163"/>
      <c r="R2512" s="163"/>
      <c r="S2512" s="163"/>
    </row>
    <row r="2513" spans="5:19" hidden="1" x14ac:dyDescent="0.25">
      <c r="E2513" s="163"/>
      <c r="K2513" s="163"/>
      <c r="Q2513" s="163"/>
      <c r="R2513" s="163"/>
      <c r="S2513" s="163"/>
    </row>
    <row r="2514" spans="5:19" hidden="1" x14ac:dyDescent="0.25">
      <c r="E2514" s="163"/>
      <c r="K2514" s="163"/>
      <c r="Q2514" s="163"/>
      <c r="R2514" s="163"/>
      <c r="S2514" s="163"/>
    </row>
    <row r="2515" spans="5:19" hidden="1" x14ac:dyDescent="0.25">
      <c r="E2515" s="163"/>
      <c r="K2515" s="163"/>
      <c r="Q2515" s="163"/>
      <c r="R2515" s="163"/>
      <c r="S2515" s="163"/>
    </row>
    <row r="2516" spans="5:19" hidden="1" x14ac:dyDescent="0.25">
      <c r="E2516" s="163"/>
      <c r="K2516" s="163"/>
      <c r="Q2516" s="163"/>
      <c r="R2516" s="163"/>
      <c r="S2516" s="163"/>
    </row>
    <row r="2517" spans="5:19" hidden="1" x14ac:dyDescent="0.25">
      <c r="E2517" s="163"/>
      <c r="K2517" s="163"/>
      <c r="Q2517" s="163"/>
      <c r="R2517" s="163"/>
      <c r="S2517" s="163"/>
    </row>
    <row r="2518" spans="5:19" hidden="1" x14ac:dyDescent="0.25">
      <c r="E2518" s="163"/>
      <c r="K2518" s="163"/>
      <c r="Q2518" s="163"/>
      <c r="R2518" s="163"/>
      <c r="S2518" s="163"/>
    </row>
    <row r="2519" spans="5:19" hidden="1" x14ac:dyDescent="0.25">
      <c r="E2519" s="163"/>
      <c r="K2519" s="163"/>
      <c r="Q2519" s="163"/>
      <c r="R2519" s="163"/>
      <c r="S2519" s="163"/>
    </row>
    <row r="2520" spans="5:19" hidden="1" x14ac:dyDescent="0.25">
      <c r="E2520" s="163"/>
      <c r="K2520" s="163"/>
      <c r="Q2520" s="163"/>
      <c r="R2520" s="163"/>
      <c r="S2520" s="163"/>
    </row>
    <row r="2521" spans="5:19" hidden="1" x14ac:dyDescent="0.25">
      <c r="E2521" s="163"/>
      <c r="K2521" s="163"/>
      <c r="Q2521" s="163"/>
      <c r="R2521" s="163"/>
      <c r="S2521" s="163"/>
    </row>
    <row r="2522" spans="5:19" hidden="1" x14ac:dyDescent="0.25">
      <c r="E2522" s="163"/>
      <c r="K2522" s="163"/>
      <c r="Q2522" s="163"/>
      <c r="R2522" s="163"/>
      <c r="S2522" s="163"/>
    </row>
    <row r="2523" spans="5:19" hidden="1" x14ac:dyDescent="0.25">
      <c r="E2523" s="163"/>
      <c r="K2523" s="163"/>
      <c r="Q2523" s="163"/>
      <c r="R2523" s="163"/>
      <c r="S2523" s="163"/>
    </row>
    <row r="2524" spans="5:19" hidden="1" x14ac:dyDescent="0.25">
      <c r="E2524" s="163"/>
      <c r="K2524" s="163"/>
      <c r="Q2524" s="163"/>
      <c r="R2524" s="163"/>
      <c r="S2524" s="163"/>
    </row>
    <row r="2525" spans="5:19" hidden="1" x14ac:dyDescent="0.25">
      <c r="E2525" s="163"/>
      <c r="K2525" s="163"/>
      <c r="Q2525" s="163"/>
      <c r="R2525" s="163"/>
      <c r="S2525" s="163"/>
    </row>
    <row r="2526" spans="5:19" hidden="1" x14ac:dyDescent="0.25">
      <c r="E2526" s="163"/>
      <c r="K2526" s="163"/>
      <c r="Q2526" s="163"/>
      <c r="R2526" s="163"/>
      <c r="S2526" s="163"/>
    </row>
    <row r="2527" spans="5:19" hidden="1" x14ac:dyDescent="0.25">
      <c r="E2527" s="163"/>
      <c r="K2527" s="163"/>
      <c r="Q2527" s="163"/>
      <c r="R2527" s="163"/>
      <c r="S2527" s="163"/>
    </row>
    <row r="2528" spans="5:19" hidden="1" x14ac:dyDescent="0.25">
      <c r="E2528" s="163"/>
      <c r="K2528" s="163"/>
      <c r="Q2528" s="163"/>
      <c r="R2528" s="163"/>
      <c r="S2528" s="163"/>
    </row>
    <row r="2529" spans="5:19" hidden="1" x14ac:dyDescent="0.25">
      <c r="E2529" s="163"/>
      <c r="K2529" s="163"/>
      <c r="Q2529" s="163"/>
      <c r="R2529" s="163"/>
      <c r="S2529" s="163"/>
    </row>
    <row r="2530" spans="5:19" hidden="1" x14ac:dyDescent="0.25">
      <c r="E2530" s="163"/>
      <c r="K2530" s="163"/>
      <c r="Q2530" s="163"/>
      <c r="R2530" s="163"/>
      <c r="S2530" s="163"/>
    </row>
    <row r="2531" spans="5:19" hidden="1" x14ac:dyDescent="0.25">
      <c r="E2531" s="163"/>
      <c r="K2531" s="163"/>
      <c r="Q2531" s="163"/>
      <c r="R2531" s="163"/>
      <c r="S2531" s="163"/>
    </row>
    <row r="2532" spans="5:19" hidden="1" x14ac:dyDescent="0.25">
      <c r="E2532" s="163"/>
      <c r="K2532" s="163"/>
      <c r="Q2532" s="163"/>
      <c r="R2532" s="163"/>
      <c r="S2532" s="163"/>
    </row>
    <row r="2533" spans="5:19" hidden="1" x14ac:dyDescent="0.25">
      <c r="E2533" s="163"/>
      <c r="K2533" s="163"/>
      <c r="Q2533" s="163"/>
      <c r="R2533" s="163"/>
      <c r="S2533" s="163"/>
    </row>
    <row r="2534" spans="5:19" hidden="1" x14ac:dyDescent="0.25">
      <c r="E2534" s="163"/>
      <c r="K2534" s="163"/>
      <c r="Q2534" s="163"/>
      <c r="R2534" s="163"/>
      <c r="S2534" s="163"/>
    </row>
    <row r="2535" spans="5:19" hidden="1" x14ac:dyDescent="0.25">
      <c r="E2535" s="163"/>
      <c r="K2535" s="163"/>
      <c r="Q2535" s="163"/>
      <c r="R2535" s="163"/>
      <c r="S2535" s="163"/>
    </row>
    <row r="2536" spans="5:19" hidden="1" x14ac:dyDescent="0.25">
      <c r="E2536" s="163"/>
      <c r="K2536" s="163"/>
      <c r="Q2536" s="163"/>
      <c r="R2536" s="163"/>
      <c r="S2536" s="163"/>
    </row>
    <row r="2537" spans="5:19" hidden="1" x14ac:dyDescent="0.25">
      <c r="E2537" s="163"/>
      <c r="K2537" s="163"/>
      <c r="Q2537" s="163"/>
      <c r="R2537" s="163"/>
      <c r="S2537" s="163"/>
    </row>
    <row r="2538" spans="5:19" hidden="1" x14ac:dyDescent="0.25">
      <c r="E2538" s="163"/>
      <c r="K2538" s="163"/>
      <c r="Q2538" s="163"/>
      <c r="R2538" s="163"/>
      <c r="S2538" s="163"/>
    </row>
    <row r="2539" spans="5:19" hidden="1" x14ac:dyDescent="0.25">
      <c r="E2539" s="163"/>
      <c r="K2539" s="163"/>
      <c r="Q2539" s="163"/>
      <c r="R2539" s="163"/>
      <c r="S2539" s="163"/>
    </row>
    <row r="2540" spans="5:19" hidden="1" x14ac:dyDescent="0.25">
      <c r="E2540" s="163"/>
      <c r="K2540" s="163"/>
      <c r="Q2540" s="163"/>
      <c r="R2540" s="163"/>
      <c r="S2540" s="163"/>
    </row>
    <row r="2541" spans="5:19" hidden="1" x14ac:dyDescent="0.25">
      <c r="E2541" s="163"/>
      <c r="K2541" s="163"/>
      <c r="Q2541" s="163"/>
      <c r="R2541" s="163"/>
      <c r="S2541" s="163"/>
    </row>
    <row r="2542" spans="5:19" hidden="1" x14ac:dyDescent="0.25">
      <c r="E2542" s="163"/>
      <c r="K2542" s="163"/>
      <c r="Q2542" s="163"/>
      <c r="R2542" s="163"/>
      <c r="S2542" s="163"/>
    </row>
    <row r="2543" spans="5:19" hidden="1" x14ac:dyDescent="0.25">
      <c r="E2543" s="163"/>
      <c r="K2543" s="163"/>
      <c r="Q2543" s="163"/>
      <c r="R2543" s="163"/>
      <c r="S2543" s="163"/>
    </row>
    <row r="2544" spans="5:19" hidden="1" x14ac:dyDescent="0.25">
      <c r="E2544" s="163"/>
      <c r="K2544" s="163"/>
      <c r="Q2544" s="163"/>
      <c r="R2544" s="163"/>
      <c r="S2544" s="163"/>
    </row>
    <row r="2545" spans="5:19" hidden="1" x14ac:dyDescent="0.25">
      <c r="E2545" s="163"/>
      <c r="K2545" s="163"/>
      <c r="Q2545" s="163"/>
      <c r="R2545" s="163"/>
      <c r="S2545" s="163"/>
    </row>
    <row r="2546" spans="5:19" hidden="1" x14ac:dyDescent="0.25">
      <c r="E2546" s="163"/>
      <c r="K2546" s="163"/>
      <c r="Q2546" s="163"/>
      <c r="R2546" s="163"/>
      <c r="S2546" s="163"/>
    </row>
    <row r="2547" spans="5:19" hidden="1" x14ac:dyDescent="0.25">
      <c r="E2547" s="163"/>
      <c r="K2547" s="163"/>
      <c r="Q2547" s="163"/>
      <c r="R2547" s="163"/>
      <c r="S2547" s="163"/>
    </row>
    <row r="2548" spans="5:19" hidden="1" x14ac:dyDescent="0.25">
      <c r="E2548" s="163"/>
      <c r="K2548" s="163"/>
      <c r="Q2548" s="163"/>
      <c r="R2548" s="163"/>
      <c r="S2548" s="163"/>
    </row>
    <row r="2549" spans="5:19" hidden="1" x14ac:dyDescent="0.25">
      <c r="E2549" s="163"/>
      <c r="K2549" s="163"/>
      <c r="Q2549" s="163"/>
      <c r="R2549" s="163"/>
      <c r="S2549" s="163"/>
    </row>
    <row r="2550" spans="5:19" hidden="1" x14ac:dyDescent="0.25">
      <c r="E2550" s="163"/>
      <c r="K2550" s="163"/>
      <c r="Q2550" s="163"/>
      <c r="R2550" s="163"/>
      <c r="S2550" s="163"/>
    </row>
    <row r="2551" spans="5:19" hidden="1" x14ac:dyDescent="0.25">
      <c r="E2551" s="163"/>
      <c r="K2551" s="163"/>
      <c r="Q2551" s="163"/>
      <c r="R2551" s="163"/>
      <c r="S2551" s="163"/>
    </row>
    <row r="2552" spans="5:19" hidden="1" x14ac:dyDescent="0.25">
      <c r="E2552" s="163"/>
      <c r="K2552" s="163"/>
      <c r="Q2552" s="163"/>
      <c r="R2552" s="163"/>
      <c r="S2552" s="163"/>
    </row>
    <row r="2553" spans="5:19" hidden="1" x14ac:dyDescent="0.25">
      <c r="E2553" s="163"/>
      <c r="K2553" s="163"/>
      <c r="Q2553" s="163"/>
      <c r="R2553" s="163"/>
      <c r="S2553" s="163"/>
    </row>
    <row r="2554" spans="5:19" hidden="1" x14ac:dyDescent="0.25">
      <c r="E2554" s="163"/>
      <c r="K2554" s="163"/>
      <c r="Q2554" s="163"/>
      <c r="R2554" s="163"/>
      <c r="S2554" s="163"/>
    </row>
    <row r="2555" spans="5:19" hidden="1" x14ac:dyDescent="0.25">
      <c r="E2555" s="163"/>
      <c r="K2555" s="163"/>
      <c r="Q2555" s="163"/>
      <c r="R2555" s="163"/>
      <c r="S2555" s="163"/>
    </row>
    <row r="2556" spans="5:19" hidden="1" x14ac:dyDescent="0.25">
      <c r="E2556" s="163"/>
      <c r="K2556" s="163"/>
      <c r="Q2556" s="163"/>
      <c r="R2556" s="163"/>
      <c r="S2556" s="163"/>
    </row>
    <row r="2557" spans="5:19" hidden="1" x14ac:dyDescent="0.25">
      <c r="E2557" s="163"/>
      <c r="K2557" s="163"/>
      <c r="Q2557" s="163"/>
      <c r="R2557" s="163"/>
      <c r="S2557" s="163"/>
    </row>
    <row r="2558" spans="5:19" hidden="1" x14ac:dyDescent="0.25">
      <c r="E2558" s="163"/>
      <c r="K2558" s="163"/>
      <c r="Q2558" s="163"/>
      <c r="R2558" s="163"/>
      <c r="S2558" s="163"/>
    </row>
    <row r="2559" spans="5:19" hidden="1" x14ac:dyDescent="0.25">
      <c r="E2559" s="163"/>
      <c r="K2559" s="163"/>
      <c r="Q2559" s="163"/>
      <c r="R2559" s="163"/>
      <c r="S2559" s="163"/>
    </row>
    <row r="2560" spans="5:19" hidden="1" x14ac:dyDescent="0.25">
      <c r="E2560" s="163"/>
      <c r="K2560" s="163"/>
      <c r="Q2560" s="163"/>
      <c r="R2560" s="163"/>
      <c r="S2560" s="163"/>
    </row>
    <row r="2561" spans="5:19" hidden="1" x14ac:dyDescent="0.25">
      <c r="E2561" s="163"/>
      <c r="K2561" s="163"/>
      <c r="Q2561" s="163"/>
      <c r="R2561" s="163"/>
      <c r="S2561" s="163"/>
    </row>
    <row r="2562" spans="5:19" hidden="1" x14ac:dyDescent="0.25">
      <c r="E2562" s="163"/>
      <c r="K2562" s="163"/>
      <c r="Q2562" s="163"/>
      <c r="R2562" s="163"/>
      <c r="S2562" s="163"/>
    </row>
    <row r="2563" spans="5:19" hidden="1" x14ac:dyDescent="0.25">
      <c r="E2563" s="163"/>
      <c r="K2563" s="163"/>
      <c r="Q2563" s="163"/>
      <c r="R2563" s="163"/>
      <c r="S2563" s="163"/>
    </row>
    <row r="2564" spans="5:19" hidden="1" x14ac:dyDescent="0.25">
      <c r="E2564" s="163"/>
      <c r="K2564" s="163"/>
      <c r="Q2564" s="163"/>
      <c r="R2564" s="163"/>
      <c r="S2564" s="163"/>
    </row>
    <row r="2565" spans="5:19" hidden="1" x14ac:dyDescent="0.25">
      <c r="E2565" s="163"/>
      <c r="K2565" s="163"/>
      <c r="Q2565" s="163"/>
      <c r="R2565" s="163"/>
      <c r="S2565" s="163"/>
    </row>
    <row r="2566" spans="5:19" hidden="1" x14ac:dyDescent="0.25">
      <c r="E2566" s="163"/>
      <c r="K2566" s="163"/>
      <c r="Q2566" s="163"/>
      <c r="R2566" s="163"/>
      <c r="S2566" s="163"/>
    </row>
    <row r="2567" spans="5:19" hidden="1" x14ac:dyDescent="0.25">
      <c r="E2567" s="163"/>
      <c r="K2567" s="163"/>
      <c r="Q2567" s="163"/>
      <c r="R2567" s="163"/>
      <c r="S2567" s="163"/>
    </row>
    <row r="2568" spans="5:19" hidden="1" x14ac:dyDescent="0.25">
      <c r="E2568" s="163"/>
      <c r="K2568" s="163"/>
      <c r="Q2568" s="163"/>
      <c r="R2568" s="163"/>
      <c r="S2568" s="163"/>
    </row>
    <row r="2569" spans="5:19" hidden="1" x14ac:dyDescent="0.25">
      <c r="E2569" s="163"/>
      <c r="K2569" s="163"/>
      <c r="Q2569" s="163"/>
      <c r="R2569" s="163"/>
      <c r="S2569" s="163"/>
    </row>
    <row r="2570" spans="5:19" hidden="1" x14ac:dyDescent="0.25">
      <c r="E2570" s="163"/>
      <c r="K2570" s="163"/>
      <c r="Q2570" s="163"/>
      <c r="R2570" s="163"/>
      <c r="S2570" s="163"/>
    </row>
    <row r="2571" spans="5:19" hidden="1" x14ac:dyDescent="0.25">
      <c r="E2571" s="163"/>
      <c r="K2571" s="163"/>
      <c r="Q2571" s="163"/>
      <c r="R2571" s="163"/>
      <c r="S2571" s="163"/>
    </row>
    <row r="2572" spans="5:19" hidden="1" x14ac:dyDescent="0.25">
      <c r="E2572" s="163"/>
      <c r="K2572" s="163"/>
      <c r="Q2572" s="163"/>
      <c r="R2572" s="163"/>
      <c r="S2572" s="163"/>
    </row>
    <row r="2573" spans="5:19" hidden="1" x14ac:dyDescent="0.25">
      <c r="E2573" s="163"/>
      <c r="K2573" s="163"/>
      <c r="Q2573" s="163"/>
      <c r="R2573" s="163"/>
      <c r="S2573" s="163"/>
    </row>
    <row r="2574" spans="5:19" hidden="1" x14ac:dyDescent="0.25">
      <c r="E2574" s="163"/>
      <c r="K2574" s="163"/>
      <c r="Q2574" s="163"/>
      <c r="R2574" s="163"/>
      <c r="S2574" s="163"/>
    </row>
    <row r="2575" spans="5:19" hidden="1" x14ac:dyDescent="0.25">
      <c r="E2575" s="163"/>
      <c r="K2575" s="163"/>
      <c r="Q2575" s="163"/>
      <c r="R2575" s="163"/>
      <c r="S2575" s="163"/>
    </row>
    <row r="2576" spans="5:19" hidden="1" x14ac:dyDescent="0.25">
      <c r="E2576" s="163"/>
      <c r="K2576" s="163"/>
      <c r="Q2576" s="163"/>
      <c r="R2576" s="163"/>
      <c r="S2576" s="163"/>
    </row>
    <row r="2577" spans="5:19" hidden="1" x14ac:dyDescent="0.25">
      <c r="E2577" s="163"/>
      <c r="K2577" s="163"/>
      <c r="Q2577" s="163"/>
      <c r="R2577" s="163"/>
      <c r="S2577" s="163"/>
    </row>
    <row r="2578" spans="5:19" hidden="1" x14ac:dyDescent="0.25">
      <c r="E2578" s="163"/>
      <c r="K2578" s="163"/>
      <c r="Q2578" s="163"/>
      <c r="R2578" s="163"/>
      <c r="S2578" s="163"/>
    </row>
    <row r="2579" spans="5:19" hidden="1" x14ac:dyDescent="0.25">
      <c r="E2579" s="163"/>
      <c r="K2579" s="163"/>
      <c r="Q2579" s="163"/>
      <c r="R2579" s="163"/>
      <c r="S2579" s="163"/>
    </row>
    <row r="2580" spans="5:19" hidden="1" x14ac:dyDescent="0.25">
      <c r="E2580" s="163"/>
      <c r="K2580" s="163"/>
      <c r="Q2580" s="163"/>
      <c r="R2580" s="163"/>
      <c r="S2580" s="163"/>
    </row>
    <row r="2581" spans="5:19" hidden="1" x14ac:dyDescent="0.25">
      <c r="E2581" s="163"/>
      <c r="K2581" s="163"/>
      <c r="Q2581" s="163"/>
      <c r="R2581" s="163"/>
      <c r="S2581" s="163"/>
    </row>
    <row r="2582" spans="5:19" hidden="1" x14ac:dyDescent="0.25">
      <c r="E2582" s="163"/>
      <c r="K2582" s="163"/>
      <c r="Q2582" s="163"/>
      <c r="R2582" s="163"/>
      <c r="S2582" s="163"/>
    </row>
    <row r="2583" spans="5:19" hidden="1" x14ac:dyDescent="0.25">
      <c r="E2583" s="163"/>
      <c r="K2583" s="163"/>
      <c r="Q2583" s="163"/>
      <c r="R2583" s="163"/>
      <c r="S2583" s="163"/>
    </row>
    <row r="2584" spans="5:19" hidden="1" x14ac:dyDescent="0.25">
      <c r="E2584" s="163"/>
      <c r="K2584" s="163"/>
      <c r="Q2584" s="163"/>
      <c r="R2584" s="163"/>
      <c r="S2584" s="163"/>
    </row>
    <row r="2585" spans="5:19" hidden="1" x14ac:dyDescent="0.25">
      <c r="E2585" s="163"/>
      <c r="K2585" s="163"/>
      <c r="Q2585" s="163"/>
      <c r="R2585" s="163"/>
      <c r="S2585" s="163"/>
    </row>
    <row r="2586" spans="5:19" hidden="1" x14ac:dyDescent="0.25">
      <c r="E2586" s="163"/>
      <c r="K2586" s="163"/>
      <c r="Q2586" s="163"/>
      <c r="R2586" s="163"/>
      <c r="S2586" s="163"/>
    </row>
    <row r="2587" spans="5:19" hidden="1" x14ac:dyDescent="0.25">
      <c r="E2587" s="163"/>
      <c r="K2587" s="163"/>
      <c r="Q2587" s="163"/>
      <c r="R2587" s="163"/>
      <c r="S2587" s="163"/>
    </row>
    <row r="2588" spans="5:19" hidden="1" x14ac:dyDescent="0.25">
      <c r="E2588" s="163"/>
      <c r="K2588" s="163"/>
      <c r="Q2588" s="163"/>
      <c r="R2588" s="163"/>
      <c r="S2588" s="163"/>
    </row>
    <row r="2589" spans="5:19" hidden="1" x14ac:dyDescent="0.25">
      <c r="E2589" s="163"/>
      <c r="K2589" s="163"/>
      <c r="Q2589" s="163"/>
      <c r="R2589" s="163"/>
      <c r="S2589" s="163"/>
    </row>
    <row r="2590" spans="5:19" hidden="1" x14ac:dyDescent="0.25">
      <c r="E2590" s="163"/>
      <c r="K2590" s="163"/>
      <c r="Q2590" s="163"/>
      <c r="R2590" s="163"/>
      <c r="S2590" s="163"/>
    </row>
    <row r="2591" spans="5:19" hidden="1" x14ac:dyDescent="0.25">
      <c r="E2591" s="163"/>
      <c r="K2591" s="163"/>
      <c r="Q2591" s="163"/>
      <c r="R2591" s="163"/>
      <c r="S2591" s="163"/>
    </row>
    <row r="2592" spans="5:19" hidden="1" x14ac:dyDescent="0.25">
      <c r="E2592" s="163"/>
      <c r="K2592" s="163"/>
      <c r="Q2592" s="163"/>
      <c r="R2592" s="163"/>
      <c r="S2592" s="163"/>
    </row>
    <row r="2593" spans="5:19" hidden="1" x14ac:dyDescent="0.25">
      <c r="E2593" s="163"/>
      <c r="K2593" s="163"/>
      <c r="Q2593" s="163"/>
      <c r="R2593" s="163"/>
      <c r="S2593" s="163"/>
    </row>
    <row r="2594" spans="5:19" hidden="1" x14ac:dyDescent="0.25">
      <c r="E2594" s="163"/>
      <c r="K2594" s="163"/>
      <c r="Q2594" s="163"/>
      <c r="R2594" s="163"/>
      <c r="S2594" s="163"/>
    </row>
    <row r="2595" spans="5:19" hidden="1" x14ac:dyDescent="0.25">
      <c r="E2595" s="163"/>
      <c r="K2595" s="163"/>
      <c r="Q2595" s="163"/>
      <c r="R2595" s="163"/>
      <c r="S2595" s="163"/>
    </row>
    <row r="2596" spans="5:19" hidden="1" x14ac:dyDescent="0.25">
      <c r="E2596" s="163"/>
      <c r="K2596" s="163"/>
      <c r="Q2596" s="163"/>
      <c r="R2596" s="163"/>
      <c r="S2596" s="163"/>
    </row>
    <row r="2597" spans="5:19" hidden="1" x14ac:dyDescent="0.25">
      <c r="E2597" s="163"/>
      <c r="K2597" s="163"/>
      <c r="Q2597" s="163"/>
      <c r="R2597" s="163"/>
      <c r="S2597" s="163"/>
    </row>
    <row r="2598" spans="5:19" hidden="1" x14ac:dyDescent="0.25">
      <c r="E2598" s="163"/>
      <c r="K2598" s="163"/>
      <c r="Q2598" s="163"/>
      <c r="R2598" s="163"/>
      <c r="S2598" s="163"/>
    </row>
    <row r="2599" spans="5:19" hidden="1" x14ac:dyDescent="0.25">
      <c r="E2599" s="163"/>
      <c r="K2599" s="163"/>
      <c r="Q2599" s="163"/>
      <c r="R2599" s="163"/>
      <c r="S2599" s="163"/>
    </row>
    <row r="2600" spans="5:19" hidden="1" x14ac:dyDescent="0.25">
      <c r="E2600" s="163"/>
      <c r="K2600" s="163"/>
      <c r="Q2600" s="163"/>
      <c r="R2600" s="163"/>
      <c r="S2600" s="163"/>
    </row>
    <row r="2601" spans="5:19" hidden="1" x14ac:dyDescent="0.25">
      <c r="E2601" s="163"/>
      <c r="K2601" s="163"/>
      <c r="Q2601" s="163"/>
      <c r="R2601" s="163"/>
      <c r="S2601" s="163"/>
    </row>
    <row r="2602" spans="5:19" hidden="1" x14ac:dyDescent="0.25">
      <c r="E2602" s="163"/>
      <c r="K2602" s="163"/>
      <c r="Q2602" s="163"/>
      <c r="R2602" s="163"/>
      <c r="S2602" s="163"/>
    </row>
    <row r="2603" spans="5:19" hidden="1" x14ac:dyDescent="0.25">
      <c r="E2603" s="163"/>
      <c r="K2603" s="163"/>
      <c r="Q2603" s="163"/>
      <c r="R2603" s="163"/>
      <c r="S2603" s="163"/>
    </row>
    <row r="2604" spans="5:19" hidden="1" x14ac:dyDescent="0.25">
      <c r="E2604" s="163"/>
      <c r="K2604" s="163"/>
      <c r="Q2604" s="163"/>
      <c r="R2604" s="163"/>
      <c r="S2604" s="163"/>
    </row>
    <row r="2605" spans="5:19" hidden="1" x14ac:dyDescent="0.25">
      <c r="E2605" s="163"/>
      <c r="K2605" s="163"/>
      <c r="Q2605" s="163"/>
      <c r="R2605" s="163"/>
      <c r="S2605" s="163"/>
    </row>
    <row r="2606" spans="5:19" hidden="1" x14ac:dyDescent="0.25">
      <c r="E2606" s="163"/>
      <c r="K2606" s="163"/>
      <c r="Q2606" s="163"/>
      <c r="R2606" s="163"/>
      <c r="S2606" s="163"/>
    </row>
    <row r="2607" spans="5:19" hidden="1" x14ac:dyDescent="0.25">
      <c r="E2607" s="163"/>
      <c r="K2607" s="163"/>
      <c r="Q2607" s="163"/>
      <c r="R2607" s="163"/>
      <c r="S2607" s="163"/>
    </row>
    <row r="2608" spans="5:19" hidden="1" x14ac:dyDescent="0.25">
      <c r="E2608" s="163"/>
      <c r="K2608" s="163"/>
      <c r="Q2608" s="163"/>
      <c r="R2608" s="163"/>
      <c r="S2608" s="163"/>
    </row>
    <row r="2609" spans="5:19" hidden="1" x14ac:dyDescent="0.25">
      <c r="E2609" s="163"/>
      <c r="K2609" s="163"/>
      <c r="Q2609" s="163"/>
      <c r="R2609" s="163"/>
      <c r="S2609" s="163"/>
    </row>
    <row r="2610" spans="5:19" hidden="1" x14ac:dyDescent="0.25">
      <c r="E2610" s="163"/>
      <c r="K2610" s="163"/>
      <c r="Q2610" s="163"/>
      <c r="R2610" s="163"/>
      <c r="S2610" s="163"/>
    </row>
    <row r="2611" spans="5:19" hidden="1" x14ac:dyDescent="0.25">
      <c r="E2611" s="163"/>
      <c r="K2611" s="163"/>
      <c r="Q2611" s="163"/>
      <c r="R2611" s="163"/>
      <c r="S2611" s="163"/>
    </row>
    <row r="2612" spans="5:19" hidden="1" x14ac:dyDescent="0.25">
      <c r="E2612" s="163"/>
      <c r="K2612" s="163"/>
      <c r="Q2612" s="163"/>
      <c r="R2612" s="163"/>
      <c r="S2612" s="163"/>
    </row>
    <row r="2613" spans="5:19" hidden="1" x14ac:dyDescent="0.25">
      <c r="E2613" s="163"/>
      <c r="K2613" s="163"/>
      <c r="Q2613" s="163"/>
      <c r="R2613" s="163"/>
      <c r="S2613" s="163"/>
    </row>
    <row r="2614" spans="5:19" hidden="1" x14ac:dyDescent="0.25">
      <c r="E2614" s="163"/>
      <c r="K2614" s="163"/>
      <c r="Q2614" s="163"/>
      <c r="R2614" s="163"/>
      <c r="S2614" s="163"/>
    </row>
    <row r="2615" spans="5:19" hidden="1" x14ac:dyDescent="0.25">
      <c r="E2615" s="163"/>
      <c r="K2615" s="163"/>
      <c r="Q2615" s="163"/>
      <c r="R2615" s="163"/>
      <c r="S2615" s="163"/>
    </row>
    <row r="2616" spans="5:19" hidden="1" x14ac:dyDescent="0.25">
      <c r="E2616" s="163"/>
      <c r="K2616" s="163"/>
      <c r="Q2616" s="163"/>
      <c r="R2616" s="163"/>
      <c r="S2616" s="163"/>
    </row>
    <row r="2617" spans="5:19" hidden="1" x14ac:dyDescent="0.25">
      <c r="E2617" s="163"/>
      <c r="K2617" s="163"/>
      <c r="Q2617" s="163"/>
      <c r="R2617" s="163"/>
      <c r="S2617" s="163"/>
    </row>
    <row r="2618" spans="5:19" hidden="1" x14ac:dyDescent="0.25">
      <c r="E2618" s="163"/>
      <c r="K2618" s="163"/>
      <c r="Q2618" s="163"/>
      <c r="R2618" s="163"/>
      <c r="S2618" s="163"/>
    </row>
    <row r="2619" spans="5:19" hidden="1" x14ac:dyDescent="0.25">
      <c r="E2619" s="163"/>
      <c r="K2619" s="163"/>
      <c r="Q2619" s="163"/>
      <c r="R2619" s="163"/>
      <c r="S2619" s="163"/>
    </row>
    <row r="2620" spans="5:19" hidden="1" x14ac:dyDescent="0.25">
      <c r="E2620" s="163"/>
      <c r="K2620" s="163"/>
      <c r="Q2620" s="163"/>
      <c r="R2620" s="163"/>
      <c r="S2620" s="163"/>
    </row>
    <row r="2621" spans="5:19" hidden="1" x14ac:dyDescent="0.25">
      <c r="E2621" s="163"/>
      <c r="K2621" s="163"/>
      <c r="Q2621" s="163"/>
      <c r="R2621" s="163"/>
      <c r="S2621" s="163"/>
    </row>
    <row r="2622" spans="5:19" hidden="1" x14ac:dyDescent="0.25">
      <c r="E2622" s="163"/>
      <c r="K2622" s="163"/>
      <c r="Q2622" s="163"/>
      <c r="R2622" s="163"/>
      <c r="S2622" s="163"/>
    </row>
    <row r="2623" spans="5:19" hidden="1" x14ac:dyDescent="0.25">
      <c r="E2623" s="163"/>
      <c r="K2623" s="163"/>
      <c r="Q2623" s="163"/>
      <c r="R2623" s="163"/>
      <c r="S2623" s="163"/>
    </row>
    <row r="2624" spans="5:19" hidden="1" x14ac:dyDescent="0.25">
      <c r="E2624" s="163"/>
      <c r="K2624" s="163"/>
      <c r="Q2624" s="163"/>
      <c r="R2624" s="163"/>
      <c r="S2624" s="163"/>
    </row>
    <row r="2625" spans="5:19" hidden="1" x14ac:dyDescent="0.25">
      <c r="E2625" s="163"/>
      <c r="K2625" s="163"/>
      <c r="Q2625" s="163"/>
      <c r="R2625" s="163"/>
      <c r="S2625" s="163"/>
    </row>
    <row r="2626" spans="5:19" hidden="1" x14ac:dyDescent="0.25">
      <c r="E2626" s="163"/>
      <c r="K2626" s="163"/>
      <c r="Q2626" s="163"/>
      <c r="R2626" s="163"/>
      <c r="S2626" s="163"/>
    </row>
    <row r="2627" spans="5:19" hidden="1" x14ac:dyDescent="0.25">
      <c r="E2627" s="163"/>
      <c r="K2627" s="163"/>
      <c r="Q2627" s="163"/>
      <c r="R2627" s="163"/>
      <c r="S2627" s="163"/>
    </row>
    <row r="2628" spans="5:19" hidden="1" x14ac:dyDescent="0.25">
      <c r="E2628" s="163"/>
      <c r="K2628" s="163"/>
      <c r="Q2628" s="163"/>
      <c r="R2628" s="163"/>
      <c r="S2628" s="163"/>
    </row>
    <row r="2629" spans="5:19" hidden="1" x14ac:dyDescent="0.25">
      <c r="E2629" s="163"/>
      <c r="K2629" s="163"/>
      <c r="Q2629" s="163"/>
      <c r="R2629" s="163"/>
      <c r="S2629" s="163"/>
    </row>
    <row r="2630" spans="5:19" hidden="1" x14ac:dyDescent="0.25">
      <c r="E2630" s="163"/>
      <c r="K2630" s="163"/>
      <c r="Q2630" s="163"/>
      <c r="R2630" s="163"/>
      <c r="S2630" s="163"/>
    </row>
    <row r="2631" spans="5:19" hidden="1" x14ac:dyDescent="0.25">
      <c r="E2631" s="163"/>
      <c r="K2631" s="163"/>
      <c r="Q2631" s="163"/>
      <c r="R2631" s="163"/>
      <c r="S2631" s="163"/>
    </row>
    <row r="2632" spans="5:19" hidden="1" x14ac:dyDescent="0.25">
      <c r="E2632" s="163"/>
      <c r="K2632" s="163"/>
      <c r="Q2632" s="163"/>
      <c r="R2632" s="163"/>
      <c r="S2632" s="163"/>
    </row>
    <row r="2633" spans="5:19" hidden="1" x14ac:dyDescent="0.25">
      <c r="E2633" s="163"/>
      <c r="K2633" s="163"/>
      <c r="Q2633" s="163"/>
      <c r="R2633" s="163"/>
      <c r="S2633" s="163"/>
    </row>
    <row r="2634" spans="5:19" hidden="1" x14ac:dyDescent="0.25">
      <c r="E2634" s="163"/>
      <c r="K2634" s="163"/>
      <c r="Q2634" s="163"/>
      <c r="R2634" s="163"/>
      <c r="S2634" s="163"/>
    </row>
    <row r="2635" spans="5:19" hidden="1" x14ac:dyDescent="0.25">
      <c r="E2635" s="163"/>
      <c r="K2635" s="163"/>
      <c r="Q2635" s="163"/>
      <c r="R2635" s="163"/>
      <c r="S2635" s="163"/>
    </row>
    <row r="2636" spans="5:19" hidden="1" x14ac:dyDescent="0.25">
      <c r="E2636" s="163"/>
      <c r="K2636" s="163"/>
      <c r="Q2636" s="163"/>
      <c r="R2636" s="163"/>
      <c r="S2636" s="163"/>
    </row>
    <row r="2637" spans="5:19" hidden="1" x14ac:dyDescent="0.25">
      <c r="E2637" s="163"/>
      <c r="K2637" s="163"/>
      <c r="Q2637" s="163"/>
      <c r="R2637" s="163"/>
      <c r="S2637" s="163"/>
    </row>
    <row r="2638" spans="5:19" hidden="1" x14ac:dyDescent="0.25">
      <c r="E2638" s="163"/>
      <c r="K2638" s="163"/>
      <c r="Q2638" s="163"/>
      <c r="R2638" s="163"/>
      <c r="S2638" s="163"/>
    </row>
    <row r="2639" spans="5:19" hidden="1" x14ac:dyDescent="0.25">
      <c r="E2639" s="163"/>
      <c r="K2639" s="163"/>
      <c r="Q2639" s="163"/>
      <c r="R2639" s="163"/>
      <c r="S2639" s="163"/>
    </row>
    <row r="2640" spans="5:19" hidden="1" x14ac:dyDescent="0.25">
      <c r="E2640" s="163"/>
      <c r="K2640" s="163"/>
      <c r="Q2640" s="163"/>
      <c r="R2640" s="163"/>
      <c r="S2640" s="163"/>
    </row>
    <row r="2641" spans="5:19" hidden="1" x14ac:dyDescent="0.25">
      <c r="E2641" s="163"/>
      <c r="K2641" s="163"/>
      <c r="Q2641" s="163"/>
      <c r="R2641" s="163"/>
      <c r="S2641" s="163"/>
    </row>
    <row r="2642" spans="5:19" hidden="1" x14ac:dyDescent="0.25">
      <c r="E2642" s="163"/>
      <c r="K2642" s="163"/>
      <c r="Q2642" s="163"/>
      <c r="R2642" s="163"/>
      <c r="S2642" s="163"/>
    </row>
    <row r="2643" spans="5:19" hidden="1" x14ac:dyDescent="0.25">
      <c r="E2643" s="163"/>
      <c r="K2643" s="163"/>
      <c r="Q2643" s="163"/>
      <c r="R2643" s="163"/>
      <c r="S2643" s="163"/>
    </row>
    <row r="2644" spans="5:19" hidden="1" x14ac:dyDescent="0.25">
      <c r="E2644" s="163"/>
      <c r="K2644" s="163"/>
      <c r="Q2644" s="163"/>
      <c r="R2644" s="163"/>
      <c r="S2644" s="163"/>
    </row>
    <row r="2645" spans="5:19" hidden="1" x14ac:dyDescent="0.25">
      <c r="E2645" s="163"/>
      <c r="K2645" s="163"/>
      <c r="Q2645" s="163"/>
      <c r="R2645" s="163"/>
      <c r="S2645" s="163"/>
    </row>
    <row r="2646" spans="5:19" hidden="1" x14ac:dyDescent="0.25">
      <c r="E2646" s="163"/>
      <c r="K2646" s="163"/>
      <c r="Q2646" s="163"/>
      <c r="R2646" s="163"/>
      <c r="S2646" s="163"/>
    </row>
    <row r="2647" spans="5:19" hidden="1" x14ac:dyDescent="0.25">
      <c r="E2647" s="163"/>
      <c r="K2647" s="163"/>
      <c r="Q2647" s="163"/>
      <c r="R2647" s="163"/>
      <c r="S2647" s="163"/>
    </row>
    <row r="2648" spans="5:19" hidden="1" x14ac:dyDescent="0.25">
      <c r="E2648" s="163"/>
      <c r="K2648" s="163"/>
      <c r="Q2648" s="163"/>
      <c r="R2648" s="163"/>
      <c r="S2648" s="163"/>
    </row>
    <row r="2649" spans="5:19" hidden="1" x14ac:dyDescent="0.25">
      <c r="E2649" s="163"/>
      <c r="K2649" s="163"/>
      <c r="Q2649" s="163"/>
      <c r="R2649" s="163"/>
      <c r="S2649" s="163"/>
    </row>
    <row r="2650" spans="5:19" hidden="1" x14ac:dyDescent="0.25">
      <c r="E2650" s="163"/>
      <c r="K2650" s="163"/>
      <c r="Q2650" s="163"/>
      <c r="R2650" s="163"/>
      <c r="S2650" s="163"/>
    </row>
    <row r="2651" spans="5:19" hidden="1" x14ac:dyDescent="0.25">
      <c r="E2651" s="163"/>
      <c r="K2651" s="163"/>
      <c r="Q2651" s="163"/>
      <c r="R2651" s="163"/>
      <c r="S2651" s="163"/>
    </row>
    <row r="2652" spans="5:19" hidden="1" x14ac:dyDescent="0.25">
      <c r="E2652" s="163"/>
      <c r="K2652" s="163"/>
      <c r="Q2652" s="163"/>
      <c r="R2652" s="163"/>
      <c r="S2652" s="163"/>
    </row>
    <row r="2653" spans="5:19" hidden="1" x14ac:dyDescent="0.25">
      <c r="E2653" s="163"/>
      <c r="K2653" s="163"/>
      <c r="Q2653" s="163"/>
      <c r="R2653" s="163"/>
      <c r="S2653" s="163"/>
    </row>
    <row r="2654" spans="5:19" hidden="1" x14ac:dyDescent="0.25">
      <c r="E2654" s="163"/>
      <c r="K2654" s="163"/>
      <c r="Q2654" s="163"/>
      <c r="R2654" s="163"/>
      <c r="S2654" s="163"/>
    </row>
    <row r="2655" spans="5:19" hidden="1" x14ac:dyDescent="0.25">
      <c r="E2655" s="163"/>
      <c r="K2655" s="163"/>
      <c r="Q2655" s="163"/>
      <c r="R2655" s="163"/>
      <c r="S2655" s="163"/>
    </row>
    <row r="2656" spans="5:19" hidden="1" x14ac:dyDescent="0.25">
      <c r="E2656" s="163"/>
      <c r="K2656" s="163"/>
      <c r="Q2656" s="163"/>
      <c r="R2656" s="163"/>
      <c r="S2656" s="163"/>
    </row>
    <row r="2657" spans="5:19" hidden="1" x14ac:dyDescent="0.25">
      <c r="E2657" s="163"/>
      <c r="K2657" s="163"/>
      <c r="Q2657" s="163"/>
      <c r="R2657" s="163"/>
      <c r="S2657" s="163"/>
    </row>
    <row r="2658" spans="5:19" hidden="1" x14ac:dyDescent="0.25">
      <c r="E2658" s="163"/>
      <c r="K2658" s="163"/>
      <c r="Q2658" s="163"/>
      <c r="R2658" s="163"/>
      <c r="S2658" s="163"/>
    </row>
    <row r="2659" spans="5:19" hidden="1" x14ac:dyDescent="0.25">
      <c r="E2659" s="163"/>
      <c r="K2659" s="163"/>
      <c r="Q2659" s="163"/>
      <c r="R2659" s="163"/>
      <c r="S2659" s="163"/>
    </row>
    <row r="2660" spans="5:19" hidden="1" x14ac:dyDescent="0.25">
      <c r="E2660" s="163"/>
      <c r="K2660" s="163"/>
      <c r="Q2660" s="163"/>
      <c r="R2660" s="163"/>
      <c r="S2660" s="163"/>
    </row>
    <row r="2661" spans="5:19" hidden="1" x14ac:dyDescent="0.25">
      <c r="E2661" s="163"/>
      <c r="K2661" s="163"/>
      <c r="Q2661" s="163"/>
      <c r="R2661" s="163"/>
      <c r="S2661" s="163"/>
    </row>
    <row r="2662" spans="5:19" hidden="1" x14ac:dyDescent="0.25">
      <c r="E2662" s="163"/>
      <c r="K2662" s="163"/>
      <c r="Q2662" s="163"/>
      <c r="R2662" s="163"/>
      <c r="S2662" s="163"/>
    </row>
    <row r="2663" spans="5:19" hidden="1" x14ac:dyDescent="0.25">
      <c r="E2663" s="163"/>
      <c r="K2663" s="163"/>
      <c r="Q2663" s="163"/>
      <c r="R2663" s="163"/>
      <c r="S2663" s="163"/>
    </row>
    <row r="2664" spans="5:19" hidden="1" x14ac:dyDescent="0.25">
      <c r="E2664" s="163"/>
      <c r="K2664" s="163"/>
      <c r="Q2664" s="163"/>
      <c r="R2664" s="163"/>
      <c r="S2664" s="163"/>
    </row>
    <row r="2665" spans="5:19" hidden="1" x14ac:dyDescent="0.25">
      <c r="E2665" s="163"/>
      <c r="K2665" s="163"/>
      <c r="Q2665" s="163"/>
      <c r="R2665" s="163"/>
      <c r="S2665" s="163"/>
    </row>
    <row r="2666" spans="5:19" hidden="1" x14ac:dyDescent="0.25">
      <c r="E2666" s="163"/>
      <c r="K2666" s="163"/>
      <c r="Q2666" s="163"/>
      <c r="R2666" s="163"/>
      <c r="S2666" s="163"/>
    </row>
    <row r="2667" spans="5:19" hidden="1" x14ac:dyDescent="0.25">
      <c r="E2667" s="163"/>
      <c r="K2667" s="163"/>
      <c r="Q2667" s="163"/>
      <c r="R2667" s="163"/>
      <c r="S2667" s="163"/>
    </row>
    <row r="2668" spans="5:19" hidden="1" x14ac:dyDescent="0.25">
      <c r="E2668" s="163"/>
      <c r="K2668" s="163"/>
      <c r="Q2668" s="163"/>
      <c r="R2668" s="163"/>
      <c r="S2668" s="163"/>
    </row>
    <row r="2669" spans="5:19" hidden="1" x14ac:dyDescent="0.25">
      <c r="E2669" s="163"/>
      <c r="K2669" s="163"/>
      <c r="Q2669" s="163"/>
      <c r="R2669" s="163"/>
      <c r="S2669" s="163"/>
    </row>
    <row r="2670" spans="5:19" hidden="1" x14ac:dyDescent="0.25">
      <c r="E2670" s="163"/>
      <c r="K2670" s="163"/>
      <c r="Q2670" s="163"/>
      <c r="R2670" s="163"/>
      <c r="S2670" s="163"/>
    </row>
    <row r="2671" spans="5:19" hidden="1" x14ac:dyDescent="0.25">
      <c r="E2671" s="163"/>
      <c r="K2671" s="163"/>
      <c r="Q2671" s="163"/>
      <c r="R2671" s="163"/>
      <c r="S2671" s="163"/>
    </row>
    <row r="2672" spans="5:19" hidden="1" x14ac:dyDescent="0.25">
      <c r="E2672" s="163"/>
      <c r="K2672" s="163"/>
      <c r="Q2672" s="163"/>
      <c r="R2672" s="163"/>
      <c r="S2672" s="163"/>
    </row>
    <row r="2673" spans="5:19" hidden="1" x14ac:dyDescent="0.25">
      <c r="E2673" s="163"/>
      <c r="K2673" s="163"/>
      <c r="Q2673" s="163"/>
      <c r="R2673" s="163"/>
      <c r="S2673" s="163"/>
    </row>
    <row r="2674" spans="5:19" hidden="1" x14ac:dyDescent="0.25">
      <c r="E2674" s="163"/>
      <c r="K2674" s="163"/>
      <c r="Q2674" s="163"/>
      <c r="R2674" s="163"/>
      <c r="S2674" s="163"/>
    </row>
    <row r="2675" spans="5:19" hidden="1" x14ac:dyDescent="0.25">
      <c r="E2675" s="163"/>
      <c r="K2675" s="163"/>
      <c r="Q2675" s="163"/>
      <c r="R2675" s="163"/>
      <c r="S2675" s="163"/>
    </row>
    <row r="2676" spans="5:19" hidden="1" x14ac:dyDescent="0.25">
      <c r="E2676" s="163"/>
      <c r="K2676" s="163"/>
      <c r="Q2676" s="163"/>
      <c r="R2676" s="163"/>
      <c r="S2676" s="163"/>
    </row>
    <row r="2677" spans="5:19" hidden="1" x14ac:dyDescent="0.25">
      <c r="E2677" s="163"/>
      <c r="K2677" s="163"/>
      <c r="Q2677" s="163"/>
      <c r="R2677" s="163"/>
      <c r="S2677" s="163"/>
    </row>
    <row r="2678" spans="5:19" hidden="1" x14ac:dyDescent="0.25">
      <c r="E2678" s="163"/>
      <c r="K2678" s="163"/>
      <c r="Q2678" s="163"/>
      <c r="R2678" s="163"/>
      <c r="S2678" s="163"/>
    </row>
    <row r="2679" spans="5:19" hidden="1" x14ac:dyDescent="0.25">
      <c r="E2679" s="163"/>
      <c r="K2679" s="163"/>
      <c r="Q2679" s="163"/>
      <c r="R2679" s="163"/>
      <c r="S2679" s="163"/>
    </row>
    <row r="2680" spans="5:19" hidden="1" x14ac:dyDescent="0.25">
      <c r="E2680" s="163"/>
      <c r="K2680" s="163"/>
      <c r="Q2680" s="163"/>
      <c r="R2680" s="163"/>
      <c r="S2680" s="163"/>
    </row>
    <row r="2681" spans="5:19" hidden="1" x14ac:dyDescent="0.25">
      <c r="E2681" s="163"/>
      <c r="K2681" s="163"/>
      <c r="Q2681" s="163"/>
      <c r="R2681" s="163"/>
      <c r="S2681" s="163"/>
    </row>
    <row r="2682" spans="5:19" hidden="1" x14ac:dyDescent="0.25">
      <c r="E2682" s="163"/>
      <c r="K2682" s="163"/>
      <c r="Q2682" s="163"/>
      <c r="R2682" s="163"/>
      <c r="S2682" s="163"/>
    </row>
    <row r="2683" spans="5:19" hidden="1" x14ac:dyDescent="0.25">
      <c r="E2683" s="163"/>
      <c r="K2683" s="163"/>
      <c r="Q2683" s="163"/>
      <c r="R2683" s="163"/>
      <c r="S2683" s="163"/>
    </row>
    <row r="2684" spans="5:19" hidden="1" x14ac:dyDescent="0.25">
      <c r="E2684" s="163"/>
      <c r="K2684" s="163"/>
      <c r="Q2684" s="163"/>
      <c r="R2684" s="163"/>
      <c r="S2684" s="163"/>
    </row>
    <row r="2685" spans="5:19" hidden="1" x14ac:dyDescent="0.25">
      <c r="E2685" s="163"/>
      <c r="K2685" s="163"/>
      <c r="Q2685" s="163"/>
      <c r="R2685" s="163"/>
      <c r="S2685" s="163"/>
    </row>
    <row r="2686" spans="5:19" hidden="1" x14ac:dyDescent="0.25">
      <c r="E2686" s="163"/>
      <c r="K2686" s="163"/>
      <c r="Q2686" s="163"/>
      <c r="R2686" s="163"/>
      <c r="S2686" s="163"/>
    </row>
    <row r="2687" spans="5:19" hidden="1" x14ac:dyDescent="0.25">
      <c r="E2687" s="163"/>
      <c r="K2687" s="163"/>
      <c r="Q2687" s="163"/>
      <c r="R2687" s="163"/>
      <c r="S2687" s="163"/>
    </row>
    <row r="2688" spans="5:19" hidden="1" x14ac:dyDescent="0.25">
      <c r="E2688" s="163"/>
      <c r="K2688" s="163"/>
      <c r="Q2688" s="163"/>
      <c r="R2688" s="163"/>
      <c r="S2688" s="163"/>
    </row>
    <row r="2689" spans="5:19" hidden="1" x14ac:dyDescent="0.25">
      <c r="E2689" s="163"/>
      <c r="K2689" s="163"/>
      <c r="Q2689" s="163"/>
      <c r="R2689" s="163"/>
      <c r="S2689" s="163"/>
    </row>
    <row r="2690" spans="5:19" hidden="1" x14ac:dyDescent="0.25">
      <c r="E2690" s="163"/>
      <c r="K2690" s="163"/>
      <c r="Q2690" s="163"/>
      <c r="R2690" s="163"/>
      <c r="S2690" s="163"/>
    </row>
    <row r="2691" spans="5:19" hidden="1" x14ac:dyDescent="0.25">
      <c r="E2691" s="163"/>
      <c r="K2691" s="163"/>
      <c r="Q2691" s="163"/>
      <c r="R2691" s="163"/>
      <c r="S2691" s="163"/>
    </row>
    <row r="2692" spans="5:19" hidden="1" x14ac:dyDescent="0.25">
      <c r="E2692" s="163"/>
      <c r="K2692" s="163"/>
      <c r="Q2692" s="163"/>
      <c r="R2692" s="163"/>
      <c r="S2692" s="163"/>
    </row>
    <row r="2693" spans="5:19" hidden="1" x14ac:dyDescent="0.25">
      <c r="E2693" s="163"/>
      <c r="K2693" s="163"/>
      <c r="Q2693" s="163"/>
      <c r="R2693" s="163"/>
      <c r="S2693" s="163"/>
    </row>
    <row r="2694" spans="5:19" hidden="1" x14ac:dyDescent="0.25">
      <c r="E2694" s="163"/>
      <c r="K2694" s="163"/>
      <c r="Q2694" s="163"/>
      <c r="R2694" s="163"/>
      <c r="S2694" s="163"/>
    </row>
    <row r="2695" spans="5:19" hidden="1" x14ac:dyDescent="0.25">
      <c r="E2695" s="163"/>
      <c r="K2695" s="163"/>
      <c r="Q2695" s="163"/>
      <c r="R2695" s="163"/>
      <c r="S2695" s="163"/>
    </row>
    <row r="2696" spans="5:19" hidden="1" x14ac:dyDescent="0.25">
      <c r="E2696" s="163"/>
      <c r="K2696" s="163"/>
      <c r="Q2696" s="163"/>
      <c r="R2696" s="163"/>
      <c r="S2696" s="163"/>
    </row>
    <row r="2697" spans="5:19" hidden="1" x14ac:dyDescent="0.25">
      <c r="E2697" s="163"/>
      <c r="K2697" s="163"/>
      <c r="Q2697" s="163"/>
      <c r="R2697" s="163"/>
      <c r="S2697" s="163"/>
    </row>
    <row r="2698" spans="5:19" hidden="1" x14ac:dyDescent="0.25">
      <c r="E2698" s="163"/>
      <c r="K2698" s="163"/>
      <c r="Q2698" s="163"/>
      <c r="R2698" s="163"/>
      <c r="S2698" s="163"/>
    </row>
    <row r="2699" spans="5:19" hidden="1" x14ac:dyDescent="0.25">
      <c r="E2699" s="163"/>
      <c r="K2699" s="163"/>
      <c r="Q2699" s="163"/>
      <c r="R2699" s="163"/>
      <c r="S2699" s="163"/>
    </row>
    <row r="2700" spans="5:19" hidden="1" x14ac:dyDescent="0.25">
      <c r="E2700" s="163"/>
      <c r="K2700" s="163"/>
      <c r="Q2700" s="163"/>
      <c r="R2700" s="163"/>
      <c r="S2700" s="163"/>
    </row>
    <row r="2701" spans="5:19" hidden="1" x14ac:dyDescent="0.25">
      <c r="E2701" s="163"/>
      <c r="K2701" s="163"/>
      <c r="Q2701" s="163"/>
      <c r="R2701" s="163"/>
      <c r="S2701" s="163"/>
    </row>
    <row r="2702" spans="5:19" hidden="1" x14ac:dyDescent="0.25">
      <c r="E2702" s="163"/>
      <c r="K2702" s="163"/>
      <c r="Q2702" s="163"/>
      <c r="R2702" s="163"/>
      <c r="S2702" s="163"/>
    </row>
    <row r="2703" spans="5:19" hidden="1" x14ac:dyDescent="0.25">
      <c r="E2703" s="163"/>
      <c r="K2703" s="163"/>
      <c r="Q2703" s="163"/>
      <c r="R2703" s="163"/>
      <c r="S2703" s="163"/>
    </row>
    <row r="2704" spans="5:19" hidden="1" x14ac:dyDescent="0.25">
      <c r="E2704" s="163"/>
      <c r="K2704" s="163"/>
      <c r="Q2704" s="163"/>
      <c r="R2704" s="163"/>
      <c r="S2704" s="163"/>
    </row>
    <row r="2705" spans="5:19" hidden="1" x14ac:dyDescent="0.25">
      <c r="E2705" s="163"/>
      <c r="K2705" s="163"/>
      <c r="Q2705" s="163"/>
      <c r="R2705" s="163"/>
      <c r="S2705" s="163"/>
    </row>
    <row r="2706" spans="5:19" hidden="1" x14ac:dyDescent="0.25">
      <c r="E2706" s="163"/>
      <c r="K2706" s="163"/>
      <c r="Q2706" s="163"/>
      <c r="R2706" s="163"/>
      <c r="S2706" s="163"/>
    </row>
    <row r="2707" spans="5:19" hidden="1" x14ac:dyDescent="0.25">
      <c r="E2707" s="163"/>
      <c r="K2707" s="163"/>
      <c r="Q2707" s="163"/>
      <c r="R2707" s="163"/>
      <c r="S2707" s="163"/>
    </row>
    <row r="2708" spans="5:19" hidden="1" x14ac:dyDescent="0.25">
      <c r="E2708" s="163"/>
      <c r="K2708" s="163"/>
      <c r="Q2708" s="163"/>
      <c r="R2708" s="163"/>
      <c r="S2708" s="163"/>
    </row>
    <row r="2709" spans="5:19" hidden="1" x14ac:dyDescent="0.25">
      <c r="E2709" s="163"/>
      <c r="K2709" s="163"/>
      <c r="Q2709" s="163"/>
      <c r="R2709" s="163"/>
      <c r="S2709" s="163"/>
    </row>
    <row r="2710" spans="5:19" hidden="1" x14ac:dyDescent="0.25">
      <c r="E2710" s="163"/>
      <c r="K2710" s="163"/>
      <c r="Q2710" s="163"/>
      <c r="R2710" s="163"/>
      <c r="S2710" s="163"/>
    </row>
    <row r="2711" spans="5:19" hidden="1" x14ac:dyDescent="0.25">
      <c r="E2711" s="163"/>
      <c r="K2711" s="163"/>
      <c r="Q2711" s="163"/>
      <c r="R2711" s="163"/>
      <c r="S2711" s="163"/>
    </row>
    <row r="2712" spans="5:19" hidden="1" x14ac:dyDescent="0.25">
      <c r="E2712" s="163"/>
      <c r="K2712" s="163"/>
      <c r="Q2712" s="163"/>
      <c r="R2712" s="163"/>
      <c r="S2712" s="163"/>
    </row>
    <row r="2713" spans="5:19" hidden="1" x14ac:dyDescent="0.25">
      <c r="E2713" s="163"/>
      <c r="K2713" s="163"/>
      <c r="Q2713" s="163"/>
      <c r="R2713" s="163"/>
      <c r="S2713" s="163"/>
    </row>
    <row r="2714" spans="5:19" hidden="1" x14ac:dyDescent="0.25">
      <c r="E2714" s="163"/>
      <c r="K2714" s="163"/>
      <c r="Q2714" s="163"/>
      <c r="R2714" s="163"/>
      <c r="S2714" s="163"/>
    </row>
    <row r="2715" spans="5:19" hidden="1" x14ac:dyDescent="0.25">
      <c r="E2715" s="163"/>
      <c r="K2715" s="163"/>
      <c r="Q2715" s="163"/>
      <c r="R2715" s="163"/>
      <c r="S2715" s="163"/>
    </row>
    <row r="2716" spans="5:19" hidden="1" x14ac:dyDescent="0.25">
      <c r="E2716" s="163"/>
      <c r="K2716" s="163"/>
      <c r="Q2716" s="163"/>
      <c r="R2716" s="163"/>
      <c r="S2716" s="163"/>
    </row>
    <row r="2717" spans="5:19" hidden="1" x14ac:dyDescent="0.25">
      <c r="E2717" s="163"/>
      <c r="K2717" s="163"/>
      <c r="Q2717" s="163"/>
      <c r="R2717" s="163"/>
      <c r="S2717" s="163"/>
    </row>
    <row r="2718" spans="5:19" hidden="1" x14ac:dyDescent="0.25">
      <c r="E2718" s="163"/>
      <c r="K2718" s="163"/>
      <c r="Q2718" s="163"/>
      <c r="R2718" s="163"/>
      <c r="S2718" s="163"/>
    </row>
    <row r="2719" spans="5:19" hidden="1" x14ac:dyDescent="0.25">
      <c r="E2719" s="163"/>
      <c r="K2719" s="163"/>
      <c r="Q2719" s="163"/>
      <c r="R2719" s="163"/>
      <c r="S2719" s="163"/>
    </row>
    <row r="2720" spans="5:19" hidden="1" x14ac:dyDescent="0.25">
      <c r="E2720" s="163"/>
      <c r="K2720" s="163"/>
      <c r="Q2720" s="163"/>
      <c r="R2720" s="163"/>
      <c r="S2720" s="163"/>
    </row>
    <row r="2721" spans="5:19" hidden="1" x14ac:dyDescent="0.25">
      <c r="E2721" s="163"/>
      <c r="K2721" s="163"/>
      <c r="Q2721" s="163"/>
      <c r="R2721" s="163"/>
      <c r="S2721" s="163"/>
    </row>
    <row r="2722" spans="5:19" hidden="1" x14ac:dyDescent="0.25">
      <c r="E2722" s="163"/>
      <c r="K2722" s="163"/>
      <c r="Q2722" s="163"/>
      <c r="R2722" s="163"/>
      <c r="S2722" s="163"/>
    </row>
    <row r="2723" spans="5:19" hidden="1" x14ac:dyDescent="0.25">
      <c r="E2723" s="163"/>
      <c r="K2723" s="163"/>
      <c r="Q2723" s="163"/>
      <c r="R2723" s="163"/>
      <c r="S2723" s="163"/>
    </row>
    <row r="2724" spans="5:19" hidden="1" x14ac:dyDescent="0.25">
      <c r="E2724" s="163"/>
      <c r="K2724" s="163"/>
      <c r="Q2724" s="163"/>
      <c r="R2724" s="163"/>
      <c r="S2724" s="163"/>
    </row>
    <row r="2725" spans="5:19" hidden="1" x14ac:dyDescent="0.25">
      <c r="E2725" s="163"/>
      <c r="K2725" s="163"/>
      <c r="Q2725" s="163"/>
      <c r="R2725" s="163"/>
      <c r="S2725" s="163"/>
    </row>
    <row r="2726" spans="5:19" hidden="1" x14ac:dyDescent="0.25">
      <c r="E2726" s="163"/>
      <c r="K2726" s="163"/>
      <c r="Q2726" s="163"/>
      <c r="R2726" s="163"/>
      <c r="S2726" s="163"/>
    </row>
    <row r="2727" spans="5:19" hidden="1" x14ac:dyDescent="0.25">
      <c r="E2727" s="163"/>
      <c r="K2727" s="163"/>
      <c r="Q2727" s="163"/>
      <c r="R2727" s="163"/>
      <c r="S2727" s="163"/>
    </row>
    <row r="2728" spans="5:19" hidden="1" x14ac:dyDescent="0.25">
      <c r="E2728" s="163"/>
      <c r="K2728" s="163"/>
      <c r="Q2728" s="163"/>
      <c r="R2728" s="163"/>
      <c r="S2728" s="163"/>
    </row>
    <row r="2729" spans="5:19" hidden="1" x14ac:dyDescent="0.25">
      <c r="E2729" s="163"/>
      <c r="K2729" s="163"/>
      <c r="Q2729" s="163"/>
      <c r="R2729" s="163"/>
      <c r="S2729" s="163"/>
    </row>
    <row r="2730" spans="5:19" hidden="1" x14ac:dyDescent="0.25">
      <c r="E2730" s="163"/>
      <c r="K2730" s="163"/>
      <c r="Q2730" s="163"/>
      <c r="R2730" s="163"/>
      <c r="S2730" s="163"/>
    </row>
    <row r="2731" spans="5:19" hidden="1" x14ac:dyDescent="0.25">
      <c r="E2731" s="163"/>
      <c r="K2731" s="163"/>
      <c r="Q2731" s="163"/>
      <c r="R2731" s="163"/>
      <c r="S2731" s="163"/>
    </row>
    <row r="2732" spans="5:19" hidden="1" x14ac:dyDescent="0.25">
      <c r="E2732" s="163"/>
      <c r="K2732" s="163"/>
      <c r="Q2732" s="163"/>
      <c r="R2732" s="163"/>
      <c r="S2732" s="163"/>
    </row>
    <row r="2733" spans="5:19" hidden="1" x14ac:dyDescent="0.25">
      <c r="E2733" s="163"/>
      <c r="K2733" s="163"/>
      <c r="Q2733" s="163"/>
      <c r="R2733" s="163"/>
      <c r="S2733" s="163"/>
    </row>
    <row r="2734" spans="5:19" hidden="1" x14ac:dyDescent="0.25">
      <c r="E2734" s="163"/>
      <c r="K2734" s="163"/>
      <c r="Q2734" s="163"/>
      <c r="R2734" s="163"/>
      <c r="S2734" s="163"/>
    </row>
    <row r="2735" spans="5:19" hidden="1" x14ac:dyDescent="0.25">
      <c r="E2735" s="163"/>
      <c r="K2735" s="163"/>
      <c r="Q2735" s="163"/>
      <c r="R2735" s="163"/>
      <c r="S2735" s="163"/>
    </row>
    <row r="2736" spans="5:19" hidden="1" x14ac:dyDescent="0.25">
      <c r="E2736" s="163"/>
      <c r="K2736" s="163"/>
      <c r="Q2736" s="163"/>
      <c r="R2736" s="163"/>
      <c r="S2736" s="163"/>
    </row>
    <row r="2737" spans="5:19" hidden="1" x14ac:dyDescent="0.25">
      <c r="E2737" s="163"/>
      <c r="K2737" s="163"/>
      <c r="Q2737" s="163"/>
      <c r="R2737" s="163"/>
      <c r="S2737" s="163"/>
    </row>
    <row r="2738" spans="5:19" hidden="1" x14ac:dyDescent="0.25">
      <c r="E2738" s="163"/>
      <c r="K2738" s="163"/>
      <c r="Q2738" s="163"/>
      <c r="R2738" s="163"/>
      <c r="S2738" s="163"/>
    </row>
    <row r="2739" spans="5:19" hidden="1" x14ac:dyDescent="0.25">
      <c r="E2739" s="163"/>
      <c r="K2739" s="163"/>
      <c r="Q2739" s="163"/>
      <c r="R2739" s="163"/>
      <c r="S2739" s="163"/>
    </row>
    <row r="2740" spans="5:19" hidden="1" x14ac:dyDescent="0.25">
      <c r="E2740" s="163"/>
      <c r="K2740" s="163"/>
      <c r="Q2740" s="163"/>
      <c r="R2740" s="163"/>
      <c r="S2740" s="163"/>
    </row>
    <row r="2741" spans="5:19" hidden="1" x14ac:dyDescent="0.25">
      <c r="E2741" s="163"/>
      <c r="K2741" s="163"/>
      <c r="Q2741" s="163"/>
      <c r="R2741" s="163"/>
      <c r="S2741" s="163"/>
    </row>
    <row r="2742" spans="5:19" hidden="1" x14ac:dyDescent="0.25">
      <c r="E2742" s="163"/>
      <c r="K2742" s="163"/>
      <c r="Q2742" s="163"/>
      <c r="R2742" s="163"/>
      <c r="S2742" s="163"/>
    </row>
    <row r="2743" spans="5:19" hidden="1" x14ac:dyDescent="0.25">
      <c r="E2743" s="163"/>
      <c r="K2743" s="163"/>
      <c r="Q2743" s="163"/>
      <c r="R2743" s="163"/>
      <c r="S2743" s="163"/>
    </row>
    <row r="2744" spans="5:19" hidden="1" x14ac:dyDescent="0.25">
      <c r="E2744" s="163"/>
      <c r="K2744" s="163"/>
      <c r="Q2744" s="163"/>
      <c r="R2744" s="163"/>
      <c r="S2744" s="163"/>
    </row>
    <row r="2745" spans="5:19" hidden="1" x14ac:dyDescent="0.25">
      <c r="E2745" s="163"/>
      <c r="K2745" s="163"/>
      <c r="Q2745" s="163"/>
      <c r="R2745" s="163"/>
      <c r="S2745" s="163"/>
    </row>
    <row r="2746" spans="5:19" hidden="1" x14ac:dyDescent="0.25">
      <c r="E2746" s="163"/>
      <c r="K2746" s="163"/>
      <c r="Q2746" s="163"/>
      <c r="R2746" s="163"/>
      <c r="S2746" s="163"/>
    </row>
    <row r="2747" spans="5:19" hidden="1" x14ac:dyDescent="0.25">
      <c r="E2747" s="163"/>
      <c r="K2747" s="163"/>
      <c r="Q2747" s="163"/>
      <c r="R2747" s="163"/>
      <c r="S2747" s="163"/>
    </row>
    <row r="2748" spans="5:19" hidden="1" x14ac:dyDescent="0.25">
      <c r="E2748" s="163"/>
      <c r="K2748" s="163"/>
      <c r="Q2748" s="163"/>
      <c r="R2748" s="163"/>
      <c r="S2748" s="163"/>
    </row>
    <row r="2749" spans="5:19" hidden="1" x14ac:dyDescent="0.25">
      <c r="E2749" s="163"/>
      <c r="K2749" s="163"/>
      <c r="Q2749" s="163"/>
      <c r="R2749" s="163"/>
      <c r="S2749" s="163"/>
    </row>
    <row r="2750" spans="5:19" hidden="1" x14ac:dyDescent="0.25">
      <c r="E2750" s="163"/>
      <c r="K2750" s="163"/>
      <c r="Q2750" s="163"/>
      <c r="R2750" s="163"/>
      <c r="S2750" s="163"/>
    </row>
    <row r="2751" spans="5:19" hidden="1" x14ac:dyDescent="0.25">
      <c r="E2751" s="163"/>
      <c r="K2751" s="163"/>
      <c r="Q2751" s="163"/>
      <c r="R2751" s="163"/>
      <c r="S2751" s="163"/>
    </row>
    <row r="2752" spans="5:19" hidden="1" x14ac:dyDescent="0.25">
      <c r="E2752" s="163"/>
      <c r="K2752" s="163"/>
      <c r="Q2752" s="163"/>
      <c r="R2752" s="163"/>
      <c r="S2752" s="163"/>
    </row>
    <row r="2753" spans="5:19" hidden="1" x14ac:dyDescent="0.25">
      <c r="E2753" s="163"/>
      <c r="K2753" s="163"/>
      <c r="Q2753" s="163"/>
      <c r="R2753" s="163"/>
      <c r="S2753" s="163"/>
    </row>
    <row r="2754" spans="5:19" hidden="1" x14ac:dyDescent="0.25">
      <c r="E2754" s="163"/>
      <c r="K2754" s="163"/>
      <c r="Q2754" s="163"/>
      <c r="R2754" s="163"/>
      <c r="S2754" s="163"/>
    </row>
    <row r="2755" spans="5:19" hidden="1" x14ac:dyDescent="0.25">
      <c r="E2755" s="163"/>
      <c r="K2755" s="163"/>
      <c r="Q2755" s="163"/>
      <c r="R2755" s="163"/>
      <c r="S2755" s="163"/>
    </row>
    <row r="2756" spans="5:19" hidden="1" x14ac:dyDescent="0.25">
      <c r="E2756" s="163"/>
      <c r="K2756" s="163"/>
      <c r="Q2756" s="163"/>
      <c r="R2756" s="163"/>
      <c r="S2756" s="163"/>
    </row>
    <row r="2757" spans="5:19" hidden="1" x14ac:dyDescent="0.25">
      <c r="E2757" s="163"/>
      <c r="K2757" s="163"/>
      <c r="Q2757" s="163"/>
      <c r="R2757" s="163"/>
      <c r="S2757" s="163"/>
    </row>
    <row r="2758" spans="5:19" hidden="1" x14ac:dyDescent="0.25">
      <c r="E2758" s="163"/>
      <c r="K2758" s="163"/>
      <c r="Q2758" s="163"/>
      <c r="R2758" s="163"/>
      <c r="S2758" s="163"/>
    </row>
    <row r="2759" spans="5:19" hidden="1" x14ac:dyDescent="0.25">
      <c r="E2759" s="163"/>
      <c r="K2759" s="163"/>
      <c r="Q2759" s="163"/>
      <c r="R2759" s="163"/>
      <c r="S2759" s="163"/>
    </row>
    <row r="2760" spans="5:19" hidden="1" x14ac:dyDescent="0.25">
      <c r="E2760" s="163"/>
      <c r="K2760" s="163"/>
      <c r="Q2760" s="163"/>
      <c r="R2760" s="163"/>
      <c r="S2760" s="163"/>
    </row>
    <row r="2761" spans="5:19" hidden="1" x14ac:dyDescent="0.25">
      <c r="E2761" s="163"/>
      <c r="K2761" s="163"/>
      <c r="Q2761" s="163"/>
      <c r="R2761" s="163"/>
      <c r="S2761" s="163"/>
    </row>
    <row r="2762" spans="5:19" hidden="1" x14ac:dyDescent="0.25">
      <c r="E2762" s="163"/>
      <c r="K2762" s="163"/>
      <c r="Q2762" s="163"/>
      <c r="R2762" s="163"/>
      <c r="S2762" s="163"/>
    </row>
    <row r="2763" spans="5:19" hidden="1" x14ac:dyDescent="0.25">
      <c r="E2763" s="163"/>
      <c r="K2763" s="163"/>
      <c r="Q2763" s="163"/>
      <c r="R2763" s="163"/>
      <c r="S2763" s="163"/>
    </row>
    <row r="2764" spans="5:19" hidden="1" x14ac:dyDescent="0.25">
      <c r="E2764" s="163"/>
      <c r="K2764" s="163"/>
      <c r="Q2764" s="163"/>
      <c r="R2764" s="163"/>
      <c r="S2764" s="163"/>
    </row>
    <row r="2765" spans="5:19" hidden="1" x14ac:dyDescent="0.25">
      <c r="E2765" s="163"/>
      <c r="K2765" s="163"/>
      <c r="Q2765" s="163"/>
      <c r="R2765" s="163"/>
      <c r="S2765" s="163"/>
    </row>
    <row r="2766" spans="5:19" hidden="1" x14ac:dyDescent="0.25">
      <c r="E2766" s="163"/>
      <c r="K2766" s="163"/>
      <c r="Q2766" s="163"/>
      <c r="R2766" s="163"/>
      <c r="S2766" s="163"/>
    </row>
    <row r="2767" spans="5:19" hidden="1" x14ac:dyDescent="0.25">
      <c r="E2767" s="163"/>
      <c r="K2767" s="163"/>
      <c r="Q2767" s="163"/>
      <c r="R2767" s="163"/>
      <c r="S2767" s="163"/>
    </row>
    <row r="2768" spans="5:19" hidden="1" x14ac:dyDescent="0.25">
      <c r="E2768" s="163"/>
      <c r="K2768" s="163"/>
      <c r="Q2768" s="163"/>
      <c r="R2768" s="163"/>
      <c r="S2768" s="163"/>
    </row>
    <row r="2769" spans="5:19" hidden="1" x14ac:dyDescent="0.25">
      <c r="E2769" s="163"/>
      <c r="K2769" s="163"/>
      <c r="Q2769" s="163"/>
      <c r="R2769" s="163"/>
      <c r="S2769" s="163"/>
    </row>
    <row r="2770" spans="5:19" hidden="1" x14ac:dyDescent="0.25">
      <c r="E2770" s="163"/>
      <c r="K2770" s="163"/>
      <c r="Q2770" s="163"/>
      <c r="R2770" s="163"/>
      <c r="S2770" s="163"/>
    </row>
    <row r="2771" spans="5:19" hidden="1" x14ac:dyDescent="0.25">
      <c r="E2771" s="163"/>
      <c r="K2771" s="163"/>
      <c r="Q2771" s="163"/>
      <c r="R2771" s="163"/>
      <c r="S2771" s="163"/>
    </row>
    <row r="2772" spans="5:19" hidden="1" x14ac:dyDescent="0.25">
      <c r="E2772" s="163"/>
      <c r="K2772" s="163"/>
      <c r="Q2772" s="163"/>
      <c r="R2772" s="163"/>
      <c r="S2772" s="163"/>
    </row>
    <row r="2773" spans="5:19" hidden="1" x14ac:dyDescent="0.25">
      <c r="E2773" s="163"/>
      <c r="K2773" s="163"/>
      <c r="Q2773" s="163"/>
      <c r="R2773" s="163"/>
      <c r="S2773" s="163"/>
    </row>
    <row r="2774" spans="5:19" hidden="1" x14ac:dyDescent="0.25">
      <c r="E2774" s="163"/>
      <c r="K2774" s="163"/>
      <c r="Q2774" s="163"/>
      <c r="R2774" s="163"/>
      <c r="S2774" s="163"/>
    </row>
    <row r="2775" spans="5:19" hidden="1" x14ac:dyDescent="0.25">
      <c r="E2775" s="163"/>
      <c r="K2775" s="163"/>
      <c r="Q2775" s="163"/>
      <c r="R2775" s="163"/>
      <c r="S2775" s="163"/>
    </row>
    <row r="2776" spans="5:19" hidden="1" x14ac:dyDescent="0.25">
      <c r="E2776" s="163"/>
      <c r="K2776" s="163"/>
      <c r="Q2776" s="163"/>
      <c r="R2776" s="163"/>
      <c r="S2776" s="163"/>
    </row>
    <row r="2777" spans="5:19" hidden="1" x14ac:dyDescent="0.25">
      <c r="E2777" s="163"/>
      <c r="K2777" s="163"/>
      <c r="Q2777" s="163"/>
      <c r="R2777" s="163"/>
      <c r="S2777" s="163"/>
    </row>
    <row r="2778" spans="5:19" hidden="1" x14ac:dyDescent="0.25">
      <c r="E2778" s="163"/>
      <c r="K2778" s="163"/>
      <c r="Q2778" s="163"/>
      <c r="R2778" s="163"/>
      <c r="S2778" s="163"/>
    </row>
    <row r="2779" spans="5:19" hidden="1" x14ac:dyDescent="0.25">
      <c r="E2779" s="163"/>
      <c r="K2779" s="163"/>
      <c r="Q2779" s="163"/>
      <c r="R2779" s="163"/>
      <c r="S2779" s="163"/>
    </row>
    <row r="2780" spans="5:19" hidden="1" x14ac:dyDescent="0.25">
      <c r="E2780" s="163"/>
      <c r="K2780" s="163"/>
      <c r="Q2780" s="163"/>
      <c r="R2780" s="163"/>
      <c r="S2780" s="163"/>
    </row>
    <row r="2781" spans="5:19" hidden="1" x14ac:dyDescent="0.25">
      <c r="E2781" s="163"/>
      <c r="K2781" s="163"/>
      <c r="Q2781" s="163"/>
      <c r="R2781" s="163"/>
      <c r="S2781" s="163"/>
    </row>
    <row r="2782" spans="5:19" hidden="1" x14ac:dyDescent="0.25">
      <c r="E2782" s="163"/>
      <c r="K2782" s="163"/>
      <c r="Q2782" s="163"/>
      <c r="R2782" s="163"/>
      <c r="S2782" s="163"/>
    </row>
    <row r="2783" spans="5:19" hidden="1" x14ac:dyDescent="0.25">
      <c r="E2783" s="163"/>
      <c r="K2783" s="163"/>
      <c r="Q2783" s="163"/>
      <c r="R2783" s="163"/>
      <c r="S2783" s="163"/>
    </row>
    <row r="2784" spans="5:19" hidden="1" x14ac:dyDescent="0.25">
      <c r="E2784" s="163"/>
      <c r="K2784" s="163"/>
      <c r="Q2784" s="163"/>
      <c r="R2784" s="163"/>
      <c r="S2784" s="163"/>
    </row>
    <row r="2785" spans="5:19" hidden="1" x14ac:dyDescent="0.25">
      <c r="E2785" s="163"/>
      <c r="K2785" s="163"/>
      <c r="Q2785" s="163"/>
      <c r="R2785" s="163"/>
      <c r="S2785" s="163"/>
    </row>
    <row r="2786" spans="5:19" hidden="1" x14ac:dyDescent="0.25">
      <c r="E2786" s="163"/>
      <c r="K2786" s="163"/>
      <c r="Q2786" s="163"/>
      <c r="R2786" s="163"/>
      <c r="S2786" s="163"/>
    </row>
    <row r="2787" spans="5:19" hidden="1" x14ac:dyDescent="0.25">
      <c r="E2787" s="163"/>
      <c r="K2787" s="163"/>
      <c r="Q2787" s="163"/>
      <c r="R2787" s="163"/>
      <c r="S2787" s="163"/>
    </row>
    <row r="2788" spans="5:19" hidden="1" x14ac:dyDescent="0.25">
      <c r="E2788" s="163"/>
      <c r="K2788" s="163"/>
      <c r="Q2788" s="163"/>
      <c r="R2788" s="163"/>
      <c r="S2788" s="163"/>
    </row>
    <row r="2789" spans="5:19" hidden="1" x14ac:dyDescent="0.25">
      <c r="E2789" s="163"/>
      <c r="K2789" s="163"/>
      <c r="Q2789" s="163"/>
      <c r="R2789" s="163"/>
      <c r="S2789" s="163"/>
    </row>
    <row r="2790" spans="5:19" hidden="1" x14ac:dyDescent="0.25">
      <c r="E2790" s="163"/>
      <c r="K2790" s="163"/>
      <c r="Q2790" s="163"/>
      <c r="R2790" s="163"/>
      <c r="S2790" s="163"/>
    </row>
    <row r="2791" spans="5:19" hidden="1" x14ac:dyDescent="0.25">
      <c r="E2791" s="163"/>
      <c r="K2791" s="163"/>
      <c r="Q2791" s="163"/>
      <c r="R2791" s="163"/>
      <c r="S2791" s="163"/>
    </row>
    <row r="2792" spans="5:19" hidden="1" x14ac:dyDescent="0.25">
      <c r="E2792" s="163"/>
      <c r="K2792" s="163"/>
      <c r="Q2792" s="163"/>
      <c r="R2792" s="163"/>
      <c r="S2792" s="163"/>
    </row>
    <row r="2793" spans="5:19" hidden="1" x14ac:dyDescent="0.25">
      <c r="E2793" s="163"/>
      <c r="K2793" s="163"/>
      <c r="Q2793" s="163"/>
      <c r="R2793" s="163"/>
      <c r="S2793" s="163"/>
    </row>
    <row r="2794" spans="5:19" hidden="1" x14ac:dyDescent="0.25">
      <c r="E2794" s="163"/>
      <c r="K2794" s="163"/>
      <c r="Q2794" s="163"/>
      <c r="R2794" s="163"/>
      <c r="S2794" s="163"/>
    </row>
    <row r="2795" spans="5:19" hidden="1" x14ac:dyDescent="0.25">
      <c r="E2795" s="163"/>
      <c r="K2795" s="163"/>
      <c r="Q2795" s="163"/>
      <c r="R2795" s="163"/>
      <c r="S2795" s="163"/>
    </row>
    <row r="2796" spans="5:19" hidden="1" x14ac:dyDescent="0.25">
      <c r="E2796" s="163"/>
      <c r="K2796" s="163"/>
      <c r="Q2796" s="163"/>
      <c r="R2796" s="163"/>
      <c r="S2796" s="163"/>
    </row>
    <row r="2797" spans="5:19" hidden="1" x14ac:dyDescent="0.25">
      <c r="E2797" s="163"/>
      <c r="K2797" s="163"/>
      <c r="Q2797" s="163"/>
      <c r="R2797" s="163"/>
      <c r="S2797" s="163"/>
    </row>
    <row r="2798" spans="5:19" hidden="1" x14ac:dyDescent="0.25">
      <c r="E2798" s="163"/>
      <c r="K2798" s="163"/>
      <c r="Q2798" s="163"/>
      <c r="R2798" s="163"/>
      <c r="S2798" s="163"/>
    </row>
    <row r="2799" spans="5:19" hidden="1" x14ac:dyDescent="0.25">
      <c r="E2799" s="163"/>
      <c r="K2799" s="163"/>
      <c r="Q2799" s="163"/>
      <c r="R2799" s="163"/>
      <c r="S2799" s="163"/>
    </row>
    <row r="2800" spans="5:19" hidden="1" x14ac:dyDescent="0.25">
      <c r="E2800" s="163"/>
      <c r="K2800" s="163"/>
      <c r="Q2800" s="163"/>
      <c r="R2800" s="163"/>
      <c r="S2800" s="163"/>
    </row>
    <row r="2801" spans="5:19" hidden="1" x14ac:dyDescent="0.25">
      <c r="E2801" s="163"/>
      <c r="K2801" s="163"/>
      <c r="Q2801" s="163"/>
      <c r="R2801" s="163"/>
      <c r="S2801" s="163"/>
    </row>
    <row r="2802" spans="5:19" hidden="1" x14ac:dyDescent="0.25">
      <c r="E2802" s="163"/>
      <c r="K2802" s="163"/>
      <c r="Q2802" s="163"/>
      <c r="R2802" s="163"/>
      <c r="S2802" s="163"/>
    </row>
    <row r="2803" spans="5:19" hidden="1" x14ac:dyDescent="0.25">
      <c r="E2803" s="163"/>
      <c r="K2803" s="163"/>
      <c r="Q2803" s="163"/>
      <c r="R2803" s="163"/>
      <c r="S2803" s="163"/>
    </row>
    <row r="2804" spans="5:19" hidden="1" x14ac:dyDescent="0.25">
      <c r="E2804" s="163"/>
      <c r="K2804" s="163"/>
      <c r="Q2804" s="163"/>
      <c r="R2804" s="163"/>
      <c r="S2804" s="163"/>
    </row>
    <row r="2805" spans="5:19" hidden="1" x14ac:dyDescent="0.25">
      <c r="E2805" s="163"/>
      <c r="K2805" s="163"/>
      <c r="Q2805" s="163"/>
      <c r="R2805" s="163"/>
      <c r="S2805" s="163"/>
    </row>
    <row r="2806" spans="5:19" hidden="1" x14ac:dyDescent="0.25">
      <c r="E2806" s="163"/>
      <c r="K2806" s="163"/>
      <c r="Q2806" s="163"/>
      <c r="R2806" s="163"/>
      <c r="S2806" s="163"/>
    </row>
    <row r="2807" spans="5:19" hidden="1" x14ac:dyDescent="0.25">
      <c r="E2807" s="163"/>
      <c r="K2807" s="163"/>
      <c r="Q2807" s="163"/>
      <c r="R2807" s="163"/>
      <c r="S2807" s="163"/>
    </row>
    <row r="2808" spans="5:19" hidden="1" x14ac:dyDescent="0.25">
      <c r="E2808" s="163"/>
      <c r="K2808" s="163"/>
      <c r="Q2808" s="163"/>
      <c r="R2808" s="163"/>
      <c r="S2808" s="163"/>
    </row>
    <row r="2809" spans="5:19" hidden="1" x14ac:dyDescent="0.25">
      <c r="E2809" s="163"/>
      <c r="K2809" s="163"/>
      <c r="Q2809" s="163"/>
      <c r="R2809" s="163"/>
      <c r="S2809" s="163"/>
    </row>
    <row r="2810" spans="5:19" hidden="1" x14ac:dyDescent="0.25">
      <c r="E2810" s="163"/>
      <c r="K2810" s="163"/>
      <c r="Q2810" s="163"/>
      <c r="R2810" s="163"/>
      <c r="S2810" s="163"/>
    </row>
    <row r="2811" spans="5:19" hidden="1" x14ac:dyDescent="0.25">
      <c r="E2811" s="163"/>
      <c r="K2811" s="163"/>
      <c r="Q2811" s="163"/>
      <c r="R2811" s="163"/>
      <c r="S2811" s="163"/>
    </row>
    <row r="2812" spans="5:19" hidden="1" x14ac:dyDescent="0.25">
      <c r="E2812" s="163"/>
      <c r="K2812" s="163"/>
      <c r="Q2812" s="163"/>
      <c r="R2812" s="163"/>
      <c r="S2812" s="163"/>
    </row>
    <row r="2813" spans="5:19" hidden="1" x14ac:dyDescent="0.25">
      <c r="E2813" s="163"/>
      <c r="K2813" s="163"/>
      <c r="Q2813" s="163"/>
      <c r="R2813" s="163"/>
      <c r="S2813" s="163"/>
    </row>
    <row r="2814" spans="5:19" hidden="1" x14ac:dyDescent="0.25">
      <c r="E2814" s="163"/>
      <c r="K2814" s="163"/>
      <c r="Q2814" s="163"/>
      <c r="R2814" s="163"/>
      <c r="S2814" s="163"/>
    </row>
    <row r="2815" spans="5:19" hidden="1" x14ac:dyDescent="0.25">
      <c r="E2815" s="163"/>
      <c r="K2815" s="163"/>
      <c r="Q2815" s="163"/>
      <c r="R2815" s="163"/>
      <c r="S2815" s="163"/>
    </row>
    <row r="2816" spans="5:19" hidden="1" x14ac:dyDescent="0.25">
      <c r="E2816" s="163"/>
      <c r="K2816" s="163"/>
      <c r="Q2816" s="163"/>
      <c r="R2816" s="163"/>
      <c r="S2816" s="163"/>
    </row>
    <row r="2817" spans="5:19" hidden="1" x14ac:dyDescent="0.25">
      <c r="E2817" s="163"/>
      <c r="K2817" s="163"/>
      <c r="Q2817" s="163"/>
      <c r="R2817" s="163"/>
      <c r="S2817" s="163"/>
    </row>
    <row r="2818" spans="5:19" hidden="1" x14ac:dyDescent="0.25">
      <c r="E2818" s="163"/>
      <c r="K2818" s="163"/>
      <c r="Q2818" s="163"/>
      <c r="R2818" s="163"/>
      <c r="S2818" s="163"/>
    </row>
    <row r="2819" spans="5:19" hidden="1" x14ac:dyDescent="0.25">
      <c r="E2819" s="163"/>
      <c r="K2819" s="163"/>
      <c r="Q2819" s="163"/>
      <c r="R2819" s="163"/>
      <c r="S2819" s="163"/>
    </row>
    <row r="2820" spans="5:19" hidden="1" x14ac:dyDescent="0.25">
      <c r="E2820" s="163"/>
      <c r="K2820" s="163"/>
      <c r="Q2820" s="163"/>
      <c r="R2820" s="163"/>
      <c r="S2820" s="163"/>
    </row>
    <row r="2821" spans="5:19" hidden="1" x14ac:dyDescent="0.25">
      <c r="E2821" s="163"/>
      <c r="K2821" s="163"/>
      <c r="Q2821" s="163"/>
      <c r="R2821" s="163"/>
      <c r="S2821" s="163"/>
    </row>
    <row r="2822" spans="5:19" hidden="1" x14ac:dyDescent="0.25">
      <c r="E2822" s="163"/>
      <c r="K2822" s="163"/>
      <c r="Q2822" s="163"/>
      <c r="R2822" s="163"/>
      <c r="S2822" s="163"/>
    </row>
    <row r="2823" spans="5:19" hidden="1" x14ac:dyDescent="0.25">
      <c r="E2823" s="163"/>
      <c r="K2823" s="163"/>
      <c r="Q2823" s="163"/>
      <c r="R2823" s="163"/>
      <c r="S2823" s="163"/>
    </row>
    <row r="2824" spans="5:19" hidden="1" x14ac:dyDescent="0.25">
      <c r="E2824" s="163"/>
      <c r="K2824" s="163"/>
      <c r="Q2824" s="163"/>
      <c r="R2824" s="163"/>
      <c r="S2824" s="163"/>
    </row>
    <row r="2825" spans="5:19" hidden="1" x14ac:dyDescent="0.25">
      <c r="E2825" s="163"/>
      <c r="K2825" s="163"/>
      <c r="Q2825" s="163"/>
      <c r="R2825" s="163"/>
      <c r="S2825" s="163"/>
    </row>
    <row r="2826" spans="5:19" hidden="1" x14ac:dyDescent="0.25">
      <c r="E2826" s="163"/>
      <c r="K2826" s="163"/>
      <c r="Q2826" s="163"/>
      <c r="R2826" s="163"/>
      <c r="S2826" s="163"/>
    </row>
    <row r="2827" spans="5:19" hidden="1" x14ac:dyDescent="0.25">
      <c r="E2827" s="163"/>
      <c r="K2827" s="163"/>
      <c r="Q2827" s="163"/>
      <c r="R2827" s="163"/>
      <c r="S2827" s="163"/>
    </row>
    <row r="2828" spans="5:19" hidden="1" x14ac:dyDescent="0.25">
      <c r="E2828" s="163"/>
      <c r="K2828" s="163"/>
      <c r="Q2828" s="163"/>
      <c r="R2828" s="163"/>
      <c r="S2828" s="163"/>
    </row>
    <row r="2829" spans="5:19" hidden="1" x14ac:dyDescent="0.25">
      <c r="E2829" s="163"/>
      <c r="K2829" s="163"/>
      <c r="Q2829" s="163"/>
      <c r="R2829" s="163"/>
      <c r="S2829" s="163"/>
    </row>
    <row r="2830" spans="5:19" hidden="1" x14ac:dyDescent="0.25">
      <c r="E2830" s="163"/>
      <c r="K2830" s="163"/>
      <c r="Q2830" s="163"/>
      <c r="R2830" s="163"/>
      <c r="S2830" s="163"/>
    </row>
    <row r="2831" spans="5:19" hidden="1" x14ac:dyDescent="0.25">
      <c r="E2831" s="163"/>
      <c r="K2831" s="163"/>
      <c r="Q2831" s="163"/>
      <c r="R2831" s="163"/>
      <c r="S2831" s="163"/>
    </row>
    <row r="2832" spans="5:19" hidden="1" x14ac:dyDescent="0.25">
      <c r="E2832" s="163"/>
      <c r="K2832" s="163"/>
      <c r="Q2832" s="163"/>
      <c r="R2832" s="163"/>
      <c r="S2832" s="163"/>
    </row>
    <row r="2833" spans="5:19" hidden="1" x14ac:dyDescent="0.25">
      <c r="E2833" s="163"/>
      <c r="K2833" s="163"/>
      <c r="Q2833" s="163"/>
      <c r="R2833" s="163"/>
      <c r="S2833" s="163"/>
    </row>
    <row r="2834" spans="5:19" hidden="1" x14ac:dyDescent="0.25">
      <c r="E2834" s="163"/>
      <c r="K2834" s="163"/>
      <c r="Q2834" s="163"/>
      <c r="R2834" s="163"/>
      <c r="S2834" s="163"/>
    </row>
    <row r="2835" spans="5:19" hidden="1" x14ac:dyDescent="0.25">
      <c r="E2835" s="163"/>
      <c r="K2835" s="163"/>
      <c r="Q2835" s="163"/>
      <c r="R2835" s="163"/>
      <c r="S2835" s="163"/>
    </row>
    <row r="2836" spans="5:19" hidden="1" x14ac:dyDescent="0.25">
      <c r="E2836" s="163"/>
      <c r="K2836" s="163"/>
      <c r="Q2836" s="163"/>
      <c r="R2836" s="163"/>
      <c r="S2836" s="163"/>
    </row>
    <row r="2837" spans="5:19" hidden="1" x14ac:dyDescent="0.25">
      <c r="E2837" s="163"/>
      <c r="K2837" s="163"/>
      <c r="Q2837" s="163"/>
      <c r="R2837" s="163"/>
      <c r="S2837" s="163"/>
    </row>
    <row r="2838" spans="5:19" hidden="1" x14ac:dyDescent="0.25">
      <c r="E2838" s="163"/>
      <c r="K2838" s="163"/>
      <c r="Q2838" s="163"/>
      <c r="R2838" s="163"/>
      <c r="S2838" s="163"/>
    </row>
    <row r="2839" spans="5:19" hidden="1" x14ac:dyDescent="0.25">
      <c r="E2839" s="163"/>
      <c r="K2839" s="163"/>
      <c r="Q2839" s="163"/>
      <c r="R2839" s="163"/>
      <c r="S2839" s="163"/>
    </row>
    <row r="2840" spans="5:19" hidden="1" x14ac:dyDescent="0.25">
      <c r="E2840" s="163"/>
      <c r="K2840" s="163"/>
      <c r="Q2840" s="163"/>
      <c r="R2840" s="163"/>
      <c r="S2840" s="163"/>
    </row>
    <row r="2841" spans="5:19" hidden="1" x14ac:dyDescent="0.25">
      <c r="E2841" s="163"/>
      <c r="K2841" s="163"/>
      <c r="Q2841" s="163"/>
      <c r="R2841" s="163"/>
      <c r="S2841" s="163"/>
    </row>
    <row r="2842" spans="5:19" hidden="1" x14ac:dyDescent="0.25">
      <c r="E2842" s="163"/>
      <c r="K2842" s="163"/>
      <c r="Q2842" s="163"/>
      <c r="R2842" s="163"/>
      <c r="S2842" s="163"/>
    </row>
    <row r="2843" spans="5:19" hidden="1" x14ac:dyDescent="0.25">
      <c r="E2843" s="163"/>
      <c r="K2843" s="163"/>
      <c r="Q2843" s="163"/>
      <c r="R2843" s="163"/>
      <c r="S2843" s="163"/>
    </row>
    <row r="2844" spans="5:19" hidden="1" x14ac:dyDescent="0.25">
      <c r="E2844" s="163"/>
      <c r="K2844" s="163"/>
      <c r="Q2844" s="163"/>
      <c r="R2844" s="163"/>
      <c r="S2844" s="163"/>
    </row>
    <row r="2845" spans="5:19" hidden="1" x14ac:dyDescent="0.25">
      <c r="E2845" s="163"/>
      <c r="K2845" s="163"/>
      <c r="Q2845" s="163"/>
      <c r="R2845" s="163"/>
      <c r="S2845" s="163"/>
    </row>
    <row r="2846" spans="5:19" hidden="1" x14ac:dyDescent="0.25">
      <c r="E2846" s="163"/>
      <c r="K2846" s="163"/>
      <c r="Q2846" s="163"/>
      <c r="R2846" s="163"/>
      <c r="S2846" s="163"/>
    </row>
    <row r="2847" spans="5:19" hidden="1" x14ac:dyDescent="0.25">
      <c r="E2847" s="163"/>
      <c r="K2847" s="163"/>
      <c r="Q2847" s="163"/>
      <c r="R2847" s="163"/>
      <c r="S2847" s="163"/>
    </row>
    <row r="2848" spans="5:19" hidden="1" x14ac:dyDescent="0.25">
      <c r="E2848" s="163"/>
      <c r="K2848" s="163"/>
      <c r="Q2848" s="163"/>
      <c r="R2848" s="163"/>
      <c r="S2848" s="163"/>
    </row>
    <row r="2849" spans="5:19" hidden="1" x14ac:dyDescent="0.25">
      <c r="E2849" s="163"/>
      <c r="K2849" s="163"/>
      <c r="Q2849" s="163"/>
      <c r="R2849" s="163"/>
      <c r="S2849" s="163"/>
    </row>
    <row r="2850" spans="5:19" hidden="1" x14ac:dyDescent="0.25">
      <c r="E2850" s="163"/>
      <c r="K2850" s="163"/>
      <c r="Q2850" s="163"/>
      <c r="R2850" s="163"/>
      <c r="S2850" s="163"/>
    </row>
    <row r="2851" spans="5:19" hidden="1" x14ac:dyDescent="0.25">
      <c r="E2851" s="163"/>
      <c r="K2851" s="163"/>
      <c r="Q2851" s="163"/>
      <c r="R2851" s="163"/>
      <c r="S2851" s="163"/>
    </row>
    <row r="2852" spans="5:19" hidden="1" x14ac:dyDescent="0.25">
      <c r="E2852" s="163"/>
      <c r="K2852" s="163"/>
      <c r="Q2852" s="163"/>
      <c r="R2852" s="163"/>
      <c r="S2852" s="163"/>
    </row>
    <row r="2853" spans="5:19" hidden="1" x14ac:dyDescent="0.25">
      <c r="E2853" s="163"/>
      <c r="K2853" s="163"/>
      <c r="Q2853" s="163"/>
      <c r="R2853" s="163"/>
      <c r="S2853" s="163"/>
    </row>
    <row r="2854" spans="5:19" hidden="1" x14ac:dyDescent="0.25">
      <c r="E2854" s="163"/>
      <c r="K2854" s="163"/>
      <c r="Q2854" s="163"/>
      <c r="R2854" s="163"/>
      <c r="S2854" s="163"/>
    </row>
    <row r="2855" spans="5:19" hidden="1" x14ac:dyDescent="0.25">
      <c r="E2855" s="163"/>
      <c r="K2855" s="163"/>
      <c r="Q2855" s="163"/>
      <c r="R2855" s="163"/>
      <c r="S2855" s="163"/>
    </row>
    <row r="2856" spans="5:19" hidden="1" x14ac:dyDescent="0.25">
      <c r="E2856" s="163"/>
      <c r="K2856" s="163"/>
      <c r="Q2856" s="163"/>
      <c r="R2856" s="163"/>
      <c r="S2856" s="163"/>
    </row>
    <row r="2857" spans="5:19" hidden="1" x14ac:dyDescent="0.25">
      <c r="E2857" s="163"/>
      <c r="K2857" s="163"/>
      <c r="Q2857" s="163"/>
      <c r="R2857" s="163"/>
      <c r="S2857" s="163"/>
    </row>
    <row r="2858" spans="5:19" hidden="1" x14ac:dyDescent="0.25">
      <c r="E2858" s="163"/>
      <c r="K2858" s="163"/>
      <c r="Q2858" s="163"/>
      <c r="R2858" s="163"/>
      <c r="S2858" s="163"/>
    </row>
    <row r="2859" spans="5:19" hidden="1" x14ac:dyDescent="0.25">
      <c r="E2859" s="163"/>
      <c r="K2859" s="163"/>
      <c r="Q2859" s="163"/>
      <c r="R2859" s="163"/>
      <c r="S2859" s="163"/>
    </row>
    <row r="2860" spans="5:19" hidden="1" x14ac:dyDescent="0.25">
      <c r="E2860" s="163"/>
      <c r="K2860" s="163"/>
      <c r="Q2860" s="163"/>
      <c r="R2860" s="163"/>
      <c r="S2860" s="163"/>
    </row>
    <row r="2861" spans="5:19" hidden="1" x14ac:dyDescent="0.25">
      <c r="E2861" s="163"/>
      <c r="K2861" s="163"/>
      <c r="Q2861" s="163"/>
      <c r="R2861" s="163"/>
      <c r="S2861" s="163"/>
    </row>
    <row r="2862" spans="5:19" hidden="1" x14ac:dyDescent="0.25">
      <c r="E2862" s="163"/>
      <c r="K2862" s="163"/>
      <c r="Q2862" s="163"/>
      <c r="R2862" s="163"/>
      <c r="S2862" s="163"/>
    </row>
    <row r="2863" spans="5:19" hidden="1" x14ac:dyDescent="0.25">
      <c r="E2863" s="163"/>
      <c r="K2863" s="163"/>
      <c r="Q2863" s="163"/>
      <c r="R2863" s="163"/>
      <c r="S2863" s="163"/>
    </row>
    <row r="2864" spans="5:19" hidden="1" x14ac:dyDescent="0.25">
      <c r="E2864" s="163"/>
      <c r="K2864" s="163"/>
      <c r="Q2864" s="163"/>
      <c r="R2864" s="163"/>
      <c r="S2864" s="163"/>
    </row>
    <row r="2865" spans="5:19" hidden="1" x14ac:dyDescent="0.25">
      <c r="E2865" s="163"/>
      <c r="K2865" s="163"/>
      <c r="Q2865" s="163"/>
      <c r="R2865" s="163"/>
      <c r="S2865" s="163"/>
    </row>
    <row r="2866" spans="5:19" hidden="1" x14ac:dyDescent="0.25">
      <c r="E2866" s="163"/>
      <c r="K2866" s="163"/>
      <c r="Q2866" s="163"/>
      <c r="R2866" s="163"/>
      <c r="S2866" s="163"/>
    </row>
    <row r="2867" spans="5:19" hidden="1" x14ac:dyDescent="0.25">
      <c r="E2867" s="163"/>
      <c r="K2867" s="163"/>
      <c r="Q2867" s="163"/>
      <c r="R2867" s="163"/>
      <c r="S2867" s="163"/>
    </row>
    <row r="2868" spans="5:19" hidden="1" x14ac:dyDescent="0.25">
      <c r="E2868" s="163"/>
      <c r="K2868" s="163"/>
      <c r="Q2868" s="163"/>
      <c r="R2868" s="163"/>
      <c r="S2868" s="163"/>
    </row>
    <row r="2869" spans="5:19" hidden="1" x14ac:dyDescent="0.25">
      <c r="E2869" s="163"/>
      <c r="K2869" s="163"/>
      <c r="Q2869" s="163"/>
      <c r="R2869" s="163"/>
      <c r="S2869" s="163"/>
    </row>
    <row r="2870" spans="5:19" hidden="1" x14ac:dyDescent="0.25">
      <c r="E2870" s="163"/>
      <c r="K2870" s="163"/>
      <c r="Q2870" s="163"/>
      <c r="R2870" s="163"/>
      <c r="S2870" s="163"/>
    </row>
    <row r="2871" spans="5:19" hidden="1" x14ac:dyDescent="0.25">
      <c r="E2871" s="163"/>
      <c r="K2871" s="163"/>
      <c r="Q2871" s="163"/>
      <c r="R2871" s="163"/>
      <c r="S2871" s="163"/>
    </row>
    <row r="2872" spans="5:19" hidden="1" x14ac:dyDescent="0.25">
      <c r="E2872" s="163"/>
      <c r="K2872" s="163"/>
      <c r="Q2872" s="163"/>
      <c r="R2872" s="163"/>
      <c r="S2872" s="163"/>
    </row>
    <row r="2873" spans="5:19" hidden="1" x14ac:dyDescent="0.25">
      <c r="E2873" s="163"/>
      <c r="K2873" s="163"/>
      <c r="Q2873" s="163"/>
      <c r="R2873" s="163"/>
      <c r="S2873" s="163"/>
    </row>
    <row r="2874" spans="5:19" hidden="1" x14ac:dyDescent="0.25">
      <c r="E2874" s="163"/>
      <c r="K2874" s="163"/>
      <c r="Q2874" s="163"/>
      <c r="R2874" s="163"/>
      <c r="S2874" s="163"/>
    </row>
    <row r="2875" spans="5:19" hidden="1" x14ac:dyDescent="0.25">
      <c r="E2875" s="163"/>
      <c r="K2875" s="163"/>
      <c r="Q2875" s="163"/>
      <c r="R2875" s="163"/>
      <c r="S2875" s="163"/>
    </row>
    <row r="2876" spans="5:19" hidden="1" x14ac:dyDescent="0.25">
      <c r="E2876" s="163"/>
      <c r="K2876" s="163"/>
      <c r="Q2876" s="163"/>
      <c r="R2876" s="163"/>
      <c r="S2876" s="163"/>
    </row>
    <row r="2877" spans="5:19" hidden="1" x14ac:dyDescent="0.25">
      <c r="E2877" s="163"/>
      <c r="K2877" s="163"/>
      <c r="Q2877" s="163"/>
      <c r="R2877" s="163"/>
      <c r="S2877" s="163"/>
    </row>
    <row r="2878" spans="5:19" hidden="1" x14ac:dyDescent="0.25">
      <c r="E2878" s="163"/>
      <c r="K2878" s="163"/>
      <c r="Q2878" s="163"/>
      <c r="R2878" s="163"/>
      <c r="S2878" s="163"/>
    </row>
    <row r="2879" spans="5:19" hidden="1" x14ac:dyDescent="0.25">
      <c r="E2879" s="163"/>
      <c r="K2879" s="163"/>
      <c r="Q2879" s="163"/>
      <c r="R2879" s="163"/>
      <c r="S2879" s="163"/>
    </row>
    <row r="2880" spans="5:19" hidden="1" x14ac:dyDescent="0.25">
      <c r="E2880" s="163"/>
      <c r="K2880" s="163"/>
      <c r="Q2880" s="163"/>
      <c r="R2880" s="163"/>
      <c r="S2880" s="163"/>
    </row>
    <row r="2881" spans="5:19" hidden="1" x14ac:dyDescent="0.25">
      <c r="E2881" s="163"/>
      <c r="K2881" s="163"/>
      <c r="Q2881" s="163"/>
      <c r="R2881" s="163"/>
      <c r="S2881" s="163"/>
    </row>
    <row r="2882" spans="5:19" hidden="1" x14ac:dyDescent="0.25">
      <c r="E2882" s="163"/>
      <c r="K2882" s="163"/>
      <c r="Q2882" s="163"/>
      <c r="R2882" s="163"/>
      <c r="S2882" s="163"/>
    </row>
    <row r="2883" spans="5:19" hidden="1" x14ac:dyDescent="0.25">
      <c r="E2883" s="163"/>
      <c r="K2883" s="163"/>
      <c r="Q2883" s="163"/>
      <c r="R2883" s="163"/>
      <c r="S2883" s="163"/>
    </row>
    <row r="2884" spans="5:19" hidden="1" x14ac:dyDescent="0.25">
      <c r="E2884" s="163"/>
      <c r="K2884" s="163"/>
      <c r="Q2884" s="163"/>
      <c r="R2884" s="163"/>
      <c r="S2884" s="163"/>
    </row>
    <row r="2885" spans="5:19" hidden="1" x14ac:dyDescent="0.25">
      <c r="E2885" s="163"/>
      <c r="K2885" s="163"/>
      <c r="Q2885" s="163"/>
      <c r="R2885" s="163"/>
      <c r="S2885" s="163"/>
    </row>
    <row r="2886" spans="5:19" hidden="1" x14ac:dyDescent="0.25">
      <c r="E2886" s="163"/>
      <c r="K2886" s="163"/>
      <c r="Q2886" s="163"/>
      <c r="R2886" s="163"/>
      <c r="S2886" s="163"/>
    </row>
    <row r="2887" spans="5:19" hidden="1" x14ac:dyDescent="0.25">
      <c r="E2887" s="163"/>
      <c r="K2887" s="163"/>
      <c r="Q2887" s="163"/>
      <c r="R2887" s="163"/>
      <c r="S2887" s="163"/>
    </row>
    <row r="2888" spans="5:19" hidden="1" x14ac:dyDescent="0.25">
      <c r="E2888" s="163"/>
      <c r="K2888" s="163"/>
      <c r="Q2888" s="163"/>
      <c r="R2888" s="163"/>
      <c r="S2888" s="163"/>
    </row>
    <row r="2889" spans="5:19" hidden="1" x14ac:dyDescent="0.25">
      <c r="E2889" s="163"/>
      <c r="K2889" s="163"/>
      <c r="Q2889" s="163"/>
      <c r="R2889" s="163"/>
      <c r="S2889" s="163"/>
    </row>
    <row r="2890" spans="5:19" hidden="1" x14ac:dyDescent="0.25">
      <c r="E2890" s="163"/>
      <c r="K2890" s="163"/>
      <c r="Q2890" s="163"/>
      <c r="R2890" s="163"/>
      <c r="S2890" s="163"/>
    </row>
    <row r="2891" spans="5:19" hidden="1" x14ac:dyDescent="0.25">
      <c r="E2891" s="163"/>
      <c r="K2891" s="163"/>
      <c r="Q2891" s="163"/>
      <c r="R2891" s="163"/>
      <c r="S2891" s="163"/>
    </row>
    <row r="2892" spans="5:19" hidden="1" x14ac:dyDescent="0.25">
      <c r="E2892" s="163"/>
      <c r="K2892" s="163"/>
      <c r="Q2892" s="163"/>
      <c r="R2892" s="163"/>
      <c r="S2892" s="163"/>
    </row>
    <row r="2893" spans="5:19" hidden="1" x14ac:dyDescent="0.25">
      <c r="E2893" s="163"/>
      <c r="K2893" s="163"/>
      <c r="Q2893" s="163"/>
      <c r="R2893" s="163"/>
      <c r="S2893" s="163"/>
    </row>
    <row r="2894" spans="5:19" hidden="1" x14ac:dyDescent="0.25">
      <c r="E2894" s="163"/>
      <c r="K2894" s="163"/>
      <c r="Q2894" s="163"/>
      <c r="R2894" s="163"/>
      <c r="S2894" s="163"/>
    </row>
    <row r="2895" spans="5:19" hidden="1" x14ac:dyDescent="0.25">
      <c r="E2895" s="163"/>
      <c r="K2895" s="163"/>
      <c r="Q2895" s="163"/>
      <c r="R2895" s="163"/>
      <c r="S2895" s="163"/>
    </row>
    <row r="2896" spans="5:19" hidden="1" x14ac:dyDescent="0.25">
      <c r="E2896" s="163"/>
      <c r="K2896" s="163"/>
      <c r="Q2896" s="163"/>
      <c r="R2896" s="163"/>
      <c r="S2896" s="163"/>
    </row>
    <row r="2897" spans="5:19" hidden="1" x14ac:dyDescent="0.25">
      <c r="E2897" s="163"/>
      <c r="K2897" s="163"/>
      <c r="Q2897" s="163"/>
      <c r="R2897" s="163"/>
      <c r="S2897" s="163"/>
    </row>
    <row r="2898" spans="5:19" hidden="1" x14ac:dyDescent="0.25">
      <c r="E2898" s="163"/>
      <c r="K2898" s="163"/>
      <c r="Q2898" s="163"/>
      <c r="R2898" s="163"/>
      <c r="S2898" s="163"/>
    </row>
    <row r="2899" spans="5:19" hidden="1" x14ac:dyDescent="0.25">
      <c r="E2899" s="163"/>
      <c r="K2899" s="163"/>
      <c r="Q2899" s="163"/>
      <c r="R2899" s="163"/>
      <c r="S2899" s="163"/>
    </row>
    <row r="2900" spans="5:19" hidden="1" x14ac:dyDescent="0.25">
      <c r="E2900" s="163"/>
      <c r="K2900" s="163"/>
      <c r="Q2900" s="163"/>
      <c r="R2900" s="163"/>
      <c r="S2900" s="163"/>
    </row>
    <row r="2901" spans="5:19" hidden="1" x14ac:dyDescent="0.25">
      <c r="E2901" s="163"/>
      <c r="K2901" s="163"/>
      <c r="Q2901" s="163"/>
      <c r="R2901" s="163"/>
      <c r="S2901" s="163"/>
    </row>
    <row r="2902" spans="5:19" hidden="1" x14ac:dyDescent="0.25">
      <c r="E2902" s="163"/>
      <c r="K2902" s="163"/>
      <c r="Q2902" s="163"/>
      <c r="R2902" s="163"/>
      <c r="S2902" s="163"/>
    </row>
    <row r="2903" spans="5:19" hidden="1" x14ac:dyDescent="0.25">
      <c r="E2903" s="163"/>
      <c r="K2903" s="163"/>
      <c r="Q2903" s="163"/>
      <c r="R2903" s="163"/>
      <c r="S2903" s="163"/>
    </row>
    <row r="2904" spans="5:19" hidden="1" x14ac:dyDescent="0.25">
      <c r="E2904" s="163"/>
      <c r="K2904" s="163"/>
      <c r="Q2904" s="163"/>
      <c r="R2904" s="163"/>
      <c r="S2904" s="163"/>
    </row>
    <row r="2905" spans="5:19" hidden="1" x14ac:dyDescent="0.25">
      <c r="E2905" s="163"/>
      <c r="K2905" s="163"/>
      <c r="Q2905" s="163"/>
      <c r="R2905" s="163"/>
      <c r="S2905" s="163"/>
    </row>
    <row r="2906" spans="5:19" hidden="1" x14ac:dyDescent="0.25">
      <c r="E2906" s="163"/>
      <c r="K2906" s="163"/>
      <c r="Q2906" s="163"/>
      <c r="R2906" s="163"/>
      <c r="S2906" s="163"/>
    </row>
    <row r="2907" spans="5:19" hidden="1" x14ac:dyDescent="0.25">
      <c r="E2907" s="163"/>
      <c r="K2907" s="163"/>
      <c r="Q2907" s="163"/>
      <c r="R2907" s="163"/>
      <c r="S2907" s="163"/>
    </row>
    <row r="2908" spans="5:19" hidden="1" x14ac:dyDescent="0.25">
      <c r="E2908" s="163"/>
      <c r="K2908" s="163"/>
      <c r="Q2908" s="163"/>
      <c r="R2908" s="163"/>
      <c r="S2908" s="163"/>
    </row>
    <row r="2909" spans="5:19" hidden="1" x14ac:dyDescent="0.25">
      <c r="E2909" s="163"/>
      <c r="K2909" s="163"/>
      <c r="Q2909" s="163"/>
      <c r="R2909" s="163"/>
      <c r="S2909" s="163"/>
    </row>
    <row r="2910" spans="5:19" hidden="1" x14ac:dyDescent="0.25">
      <c r="E2910" s="163"/>
      <c r="K2910" s="163"/>
      <c r="Q2910" s="163"/>
      <c r="R2910" s="163"/>
      <c r="S2910" s="163"/>
    </row>
    <row r="2911" spans="5:19" hidden="1" x14ac:dyDescent="0.25">
      <c r="E2911" s="163"/>
      <c r="K2911" s="163"/>
      <c r="Q2911" s="163"/>
      <c r="R2911" s="163"/>
      <c r="S2911" s="163"/>
    </row>
    <row r="2912" spans="5:19" hidden="1" x14ac:dyDescent="0.25">
      <c r="E2912" s="163"/>
      <c r="K2912" s="163"/>
      <c r="Q2912" s="163"/>
      <c r="R2912" s="163"/>
      <c r="S2912" s="163"/>
    </row>
    <row r="2913" spans="5:19" hidden="1" x14ac:dyDescent="0.25">
      <c r="E2913" s="163"/>
      <c r="K2913" s="163"/>
      <c r="Q2913" s="163"/>
      <c r="R2913" s="163"/>
      <c r="S2913" s="163"/>
    </row>
    <row r="2914" spans="5:19" hidden="1" x14ac:dyDescent="0.25">
      <c r="E2914" s="163"/>
      <c r="K2914" s="163"/>
      <c r="Q2914" s="163"/>
      <c r="R2914" s="163"/>
      <c r="S2914" s="163"/>
    </row>
    <row r="2915" spans="5:19" hidden="1" x14ac:dyDescent="0.25">
      <c r="E2915" s="163"/>
      <c r="K2915" s="163"/>
      <c r="Q2915" s="163"/>
      <c r="R2915" s="163"/>
      <c r="S2915" s="163"/>
    </row>
    <row r="2916" spans="5:19" hidden="1" x14ac:dyDescent="0.25">
      <c r="E2916" s="163"/>
      <c r="K2916" s="163"/>
      <c r="Q2916" s="163"/>
      <c r="R2916" s="163"/>
      <c r="S2916" s="163"/>
    </row>
    <row r="2917" spans="5:19" hidden="1" x14ac:dyDescent="0.25">
      <c r="E2917" s="163"/>
      <c r="K2917" s="163"/>
      <c r="Q2917" s="163"/>
      <c r="R2917" s="163"/>
      <c r="S2917" s="163"/>
    </row>
    <row r="2918" spans="5:19" hidden="1" x14ac:dyDescent="0.25">
      <c r="E2918" s="163"/>
      <c r="K2918" s="163"/>
      <c r="Q2918" s="163"/>
      <c r="R2918" s="163"/>
      <c r="S2918" s="163"/>
    </row>
    <row r="2919" spans="5:19" hidden="1" x14ac:dyDescent="0.25">
      <c r="E2919" s="163"/>
      <c r="K2919" s="163"/>
      <c r="Q2919" s="163"/>
      <c r="R2919" s="163"/>
      <c r="S2919" s="163"/>
    </row>
    <row r="2920" spans="5:19" hidden="1" x14ac:dyDescent="0.25">
      <c r="E2920" s="163"/>
      <c r="K2920" s="163"/>
      <c r="Q2920" s="163"/>
      <c r="R2920" s="163"/>
      <c r="S2920" s="163"/>
    </row>
    <row r="2921" spans="5:19" hidden="1" x14ac:dyDescent="0.25">
      <c r="E2921" s="163"/>
      <c r="K2921" s="163"/>
      <c r="Q2921" s="163"/>
      <c r="R2921" s="163"/>
      <c r="S2921" s="163"/>
    </row>
    <row r="2922" spans="5:19" hidden="1" x14ac:dyDescent="0.25">
      <c r="E2922" s="163"/>
      <c r="K2922" s="163"/>
      <c r="Q2922" s="163"/>
      <c r="R2922" s="163"/>
      <c r="S2922" s="163"/>
    </row>
    <row r="2923" spans="5:19" hidden="1" x14ac:dyDescent="0.25">
      <c r="E2923" s="163"/>
      <c r="K2923" s="163"/>
      <c r="Q2923" s="163"/>
      <c r="R2923" s="163"/>
      <c r="S2923" s="163"/>
    </row>
    <row r="2924" spans="5:19" hidden="1" x14ac:dyDescent="0.25">
      <c r="E2924" s="163"/>
      <c r="K2924" s="163"/>
      <c r="Q2924" s="163"/>
      <c r="R2924" s="163"/>
      <c r="S2924" s="163"/>
    </row>
    <row r="2925" spans="5:19" hidden="1" x14ac:dyDescent="0.25">
      <c r="E2925" s="163"/>
      <c r="K2925" s="163"/>
      <c r="Q2925" s="163"/>
      <c r="R2925" s="163"/>
      <c r="S2925" s="163"/>
    </row>
    <row r="2926" spans="5:19" hidden="1" x14ac:dyDescent="0.25">
      <c r="E2926" s="163"/>
      <c r="K2926" s="163"/>
      <c r="Q2926" s="163"/>
      <c r="R2926" s="163"/>
      <c r="S2926" s="163"/>
    </row>
    <row r="2927" spans="5:19" hidden="1" x14ac:dyDescent="0.25">
      <c r="E2927" s="163"/>
      <c r="K2927" s="163"/>
      <c r="Q2927" s="163"/>
      <c r="R2927" s="163"/>
      <c r="S2927" s="163"/>
    </row>
    <row r="2928" spans="5:19" hidden="1" x14ac:dyDescent="0.25">
      <c r="E2928" s="163"/>
      <c r="K2928" s="163"/>
      <c r="Q2928" s="163"/>
      <c r="R2928" s="163"/>
      <c r="S2928" s="163"/>
    </row>
    <row r="2929" spans="5:19" hidden="1" x14ac:dyDescent="0.25">
      <c r="E2929" s="163"/>
      <c r="K2929" s="163"/>
      <c r="Q2929" s="163"/>
      <c r="R2929" s="163"/>
      <c r="S2929" s="163"/>
    </row>
    <row r="2930" spans="5:19" hidden="1" x14ac:dyDescent="0.25">
      <c r="E2930" s="163"/>
      <c r="K2930" s="163"/>
      <c r="Q2930" s="163"/>
      <c r="R2930" s="163"/>
      <c r="S2930" s="163"/>
    </row>
    <row r="2931" spans="5:19" hidden="1" x14ac:dyDescent="0.25">
      <c r="E2931" s="163"/>
      <c r="K2931" s="163"/>
      <c r="Q2931" s="163"/>
      <c r="R2931" s="163"/>
      <c r="S2931" s="163"/>
    </row>
    <row r="2932" spans="5:19" hidden="1" x14ac:dyDescent="0.25">
      <c r="E2932" s="163"/>
      <c r="K2932" s="163"/>
      <c r="Q2932" s="163"/>
      <c r="R2932" s="163"/>
      <c r="S2932" s="163"/>
    </row>
    <row r="2933" spans="5:19" hidden="1" x14ac:dyDescent="0.25">
      <c r="E2933" s="163"/>
      <c r="K2933" s="163"/>
      <c r="Q2933" s="163"/>
      <c r="R2933" s="163"/>
      <c r="S2933" s="163"/>
    </row>
    <row r="2934" spans="5:19" hidden="1" x14ac:dyDescent="0.25">
      <c r="E2934" s="163"/>
      <c r="K2934" s="163"/>
      <c r="Q2934" s="163"/>
      <c r="R2934" s="163"/>
      <c r="S2934" s="163"/>
    </row>
    <row r="2935" spans="5:19" hidden="1" x14ac:dyDescent="0.25">
      <c r="E2935" s="163"/>
      <c r="K2935" s="163"/>
      <c r="Q2935" s="163"/>
      <c r="R2935" s="163"/>
      <c r="S2935" s="163"/>
    </row>
    <row r="2936" spans="5:19" hidden="1" x14ac:dyDescent="0.25">
      <c r="E2936" s="163"/>
      <c r="K2936" s="163"/>
      <c r="Q2936" s="163"/>
      <c r="R2936" s="163"/>
      <c r="S2936" s="163"/>
    </row>
    <row r="2937" spans="5:19" hidden="1" x14ac:dyDescent="0.25">
      <c r="E2937" s="163"/>
      <c r="K2937" s="163"/>
      <c r="Q2937" s="163"/>
      <c r="R2937" s="163"/>
      <c r="S2937" s="163"/>
    </row>
    <row r="2938" spans="5:19" hidden="1" x14ac:dyDescent="0.25">
      <c r="E2938" s="163"/>
      <c r="K2938" s="163"/>
      <c r="Q2938" s="163"/>
      <c r="R2938" s="163"/>
      <c r="S2938" s="163"/>
    </row>
    <row r="2939" spans="5:19" hidden="1" x14ac:dyDescent="0.25">
      <c r="E2939" s="163"/>
      <c r="K2939" s="163"/>
      <c r="Q2939" s="163"/>
      <c r="R2939" s="163"/>
      <c r="S2939" s="163"/>
    </row>
    <row r="2940" spans="5:19" hidden="1" x14ac:dyDescent="0.25">
      <c r="E2940" s="163"/>
      <c r="K2940" s="163"/>
      <c r="Q2940" s="163"/>
      <c r="R2940" s="163"/>
      <c r="S2940" s="163"/>
    </row>
    <row r="2941" spans="5:19" hidden="1" x14ac:dyDescent="0.25">
      <c r="E2941" s="163"/>
      <c r="K2941" s="163"/>
      <c r="Q2941" s="163"/>
      <c r="R2941" s="163"/>
      <c r="S2941" s="163"/>
    </row>
    <row r="2942" spans="5:19" hidden="1" x14ac:dyDescent="0.25">
      <c r="E2942" s="163"/>
      <c r="K2942" s="163"/>
      <c r="Q2942" s="163"/>
      <c r="R2942" s="163"/>
      <c r="S2942" s="163"/>
    </row>
    <row r="2943" spans="5:19" hidden="1" x14ac:dyDescent="0.25">
      <c r="E2943" s="163"/>
      <c r="K2943" s="163"/>
      <c r="Q2943" s="163"/>
      <c r="R2943" s="163"/>
      <c r="S2943" s="163"/>
    </row>
    <row r="2944" spans="5:19" hidden="1" x14ac:dyDescent="0.25">
      <c r="E2944" s="163"/>
      <c r="K2944" s="163"/>
      <c r="Q2944" s="163"/>
      <c r="R2944" s="163"/>
      <c r="S2944" s="163"/>
    </row>
    <row r="2945" spans="5:19" hidden="1" x14ac:dyDescent="0.25">
      <c r="E2945" s="163"/>
      <c r="K2945" s="163"/>
      <c r="Q2945" s="163"/>
      <c r="R2945" s="163"/>
      <c r="S2945" s="163"/>
    </row>
    <row r="2946" spans="5:19" hidden="1" x14ac:dyDescent="0.25">
      <c r="E2946" s="163"/>
      <c r="K2946" s="163"/>
      <c r="Q2946" s="163"/>
      <c r="R2946" s="163"/>
      <c r="S2946" s="163"/>
    </row>
    <row r="2947" spans="5:19" hidden="1" x14ac:dyDescent="0.25">
      <c r="E2947" s="163"/>
      <c r="K2947" s="163"/>
      <c r="Q2947" s="163"/>
      <c r="R2947" s="163"/>
      <c r="S2947" s="163"/>
    </row>
    <row r="2948" spans="5:19" hidden="1" x14ac:dyDescent="0.25">
      <c r="E2948" s="163"/>
      <c r="K2948" s="163"/>
      <c r="Q2948" s="163"/>
      <c r="R2948" s="163"/>
      <c r="S2948" s="163"/>
    </row>
    <row r="2949" spans="5:19" hidden="1" x14ac:dyDescent="0.25">
      <c r="E2949" s="163"/>
      <c r="K2949" s="163"/>
      <c r="Q2949" s="163"/>
      <c r="R2949" s="163"/>
      <c r="S2949" s="163"/>
    </row>
    <row r="2950" spans="5:19" hidden="1" x14ac:dyDescent="0.25">
      <c r="E2950" s="163"/>
      <c r="K2950" s="163"/>
      <c r="Q2950" s="163"/>
      <c r="R2950" s="163"/>
      <c r="S2950" s="163"/>
    </row>
    <row r="2951" spans="5:19" hidden="1" x14ac:dyDescent="0.25">
      <c r="E2951" s="163"/>
      <c r="K2951" s="163"/>
      <c r="Q2951" s="163"/>
      <c r="R2951" s="163"/>
      <c r="S2951" s="163"/>
    </row>
    <row r="2952" spans="5:19" hidden="1" x14ac:dyDescent="0.25">
      <c r="E2952" s="163"/>
      <c r="K2952" s="163"/>
      <c r="Q2952" s="163"/>
      <c r="R2952" s="163"/>
      <c r="S2952" s="163"/>
    </row>
    <row r="2953" spans="5:19" hidden="1" x14ac:dyDescent="0.25">
      <c r="E2953" s="163"/>
      <c r="K2953" s="163"/>
      <c r="Q2953" s="163"/>
      <c r="R2953" s="163"/>
      <c r="S2953" s="163"/>
    </row>
    <row r="2954" spans="5:19" hidden="1" x14ac:dyDescent="0.25">
      <c r="E2954" s="163"/>
      <c r="K2954" s="163"/>
      <c r="Q2954" s="163"/>
      <c r="R2954" s="163"/>
      <c r="S2954" s="163"/>
    </row>
    <row r="2955" spans="5:19" hidden="1" x14ac:dyDescent="0.25">
      <c r="E2955" s="163"/>
      <c r="K2955" s="163"/>
      <c r="Q2955" s="163"/>
      <c r="R2955" s="163"/>
      <c r="S2955" s="163"/>
    </row>
    <row r="2956" spans="5:19" hidden="1" x14ac:dyDescent="0.25">
      <c r="E2956" s="163"/>
      <c r="K2956" s="163"/>
      <c r="Q2956" s="163"/>
      <c r="R2956" s="163"/>
      <c r="S2956" s="163"/>
    </row>
    <row r="2957" spans="5:19" hidden="1" x14ac:dyDescent="0.25">
      <c r="E2957" s="163"/>
      <c r="K2957" s="163"/>
      <c r="Q2957" s="163"/>
      <c r="R2957" s="163"/>
      <c r="S2957" s="163"/>
    </row>
    <row r="2958" spans="5:19" hidden="1" x14ac:dyDescent="0.25">
      <c r="E2958" s="163"/>
      <c r="K2958" s="163"/>
      <c r="Q2958" s="163"/>
      <c r="R2958" s="163"/>
      <c r="S2958" s="163"/>
    </row>
    <row r="2959" spans="5:19" hidden="1" x14ac:dyDescent="0.25">
      <c r="E2959" s="163"/>
      <c r="K2959" s="163"/>
      <c r="Q2959" s="163"/>
      <c r="R2959" s="163"/>
      <c r="S2959" s="163"/>
    </row>
    <row r="2960" spans="5:19" hidden="1" x14ac:dyDescent="0.25">
      <c r="E2960" s="163"/>
      <c r="K2960" s="163"/>
      <c r="Q2960" s="163"/>
      <c r="R2960" s="163"/>
      <c r="S2960" s="163"/>
    </row>
    <row r="2961" spans="5:19" hidden="1" x14ac:dyDescent="0.25">
      <c r="E2961" s="163"/>
      <c r="K2961" s="163"/>
      <c r="Q2961" s="163"/>
      <c r="R2961" s="163"/>
      <c r="S2961" s="163"/>
    </row>
    <row r="2962" spans="5:19" hidden="1" x14ac:dyDescent="0.25">
      <c r="E2962" s="163"/>
      <c r="K2962" s="163"/>
      <c r="Q2962" s="163"/>
      <c r="R2962" s="163"/>
      <c r="S2962" s="163"/>
    </row>
    <row r="2963" spans="5:19" hidden="1" x14ac:dyDescent="0.25">
      <c r="E2963" s="163"/>
      <c r="K2963" s="163"/>
      <c r="Q2963" s="163"/>
      <c r="R2963" s="163"/>
      <c r="S2963" s="163"/>
    </row>
    <row r="2964" spans="5:19" hidden="1" x14ac:dyDescent="0.25">
      <c r="E2964" s="163"/>
      <c r="K2964" s="163"/>
      <c r="Q2964" s="163"/>
      <c r="R2964" s="163"/>
      <c r="S2964" s="163"/>
    </row>
    <row r="2965" spans="5:19" hidden="1" x14ac:dyDescent="0.25">
      <c r="E2965" s="163"/>
      <c r="K2965" s="163"/>
      <c r="Q2965" s="163"/>
      <c r="R2965" s="163"/>
      <c r="S2965" s="163"/>
    </row>
    <row r="2966" spans="5:19" hidden="1" x14ac:dyDescent="0.25">
      <c r="E2966" s="163"/>
      <c r="K2966" s="163"/>
      <c r="Q2966" s="163"/>
      <c r="R2966" s="163"/>
      <c r="S2966" s="163"/>
    </row>
    <row r="2967" spans="5:19" hidden="1" x14ac:dyDescent="0.25">
      <c r="E2967" s="163"/>
      <c r="K2967" s="163"/>
      <c r="Q2967" s="163"/>
      <c r="R2967" s="163"/>
      <c r="S2967" s="163"/>
    </row>
    <row r="2968" spans="5:19" hidden="1" x14ac:dyDescent="0.25">
      <c r="E2968" s="163"/>
      <c r="K2968" s="163"/>
      <c r="Q2968" s="163"/>
      <c r="R2968" s="163"/>
      <c r="S2968" s="163"/>
    </row>
    <row r="2969" spans="5:19" hidden="1" x14ac:dyDescent="0.25">
      <c r="E2969" s="163"/>
      <c r="K2969" s="163"/>
      <c r="Q2969" s="163"/>
      <c r="R2969" s="163"/>
      <c r="S2969" s="163"/>
    </row>
    <row r="2970" spans="5:19" hidden="1" x14ac:dyDescent="0.25">
      <c r="E2970" s="163"/>
      <c r="K2970" s="163"/>
      <c r="Q2970" s="163"/>
      <c r="R2970" s="163"/>
      <c r="S2970" s="163"/>
    </row>
    <row r="2971" spans="5:19" hidden="1" x14ac:dyDescent="0.25">
      <c r="E2971" s="163"/>
      <c r="K2971" s="163"/>
      <c r="Q2971" s="163"/>
      <c r="R2971" s="163"/>
      <c r="S2971" s="163"/>
    </row>
    <row r="2972" spans="5:19" hidden="1" x14ac:dyDescent="0.25">
      <c r="E2972" s="163"/>
      <c r="K2972" s="163"/>
      <c r="Q2972" s="163"/>
      <c r="R2972" s="163"/>
      <c r="S2972" s="163"/>
    </row>
    <row r="2973" spans="5:19" hidden="1" x14ac:dyDescent="0.25">
      <c r="E2973" s="163"/>
      <c r="K2973" s="163"/>
      <c r="Q2973" s="163"/>
      <c r="R2973" s="163"/>
      <c r="S2973" s="163"/>
    </row>
    <row r="2974" spans="5:19" hidden="1" x14ac:dyDescent="0.25">
      <c r="E2974" s="163"/>
      <c r="K2974" s="163"/>
      <c r="Q2974" s="163"/>
      <c r="R2974" s="163"/>
      <c r="S2974" s="163"/>
    </row>
    <row r="2975" spans="5:19" hidden="1" x14ac:dyDescent="0.25">
      <c r="E2975" s="163"/>
      <c r="K2975" s="163"/>
      <c r="Q2975" s="163"/>
      <c r="R2975" s="163"/>
      <c r="S2975" s="163"/>
    </row>
    <row r="2976" spans="5:19" hidden="1" x14ac:dyDescent="0.25">
      <c r="E2976" s="163"/>
      <c r="K2976" s="163"/>
      <c r="Q2976" s="163"/>
      <c r="R2976" s="163"/>
      <c r="S2976" s="163"/>
    </row>
    <row r="2977" spans="5:19" hidden="1" x14ac:dyDescent="0.25">
      <c r="E2977" s="163"/>
      <c r="K2977" s="163"/>
      <c r="Q2977" s="163"/>
      <c r="R2977" s="163"/>
      <c r="S2977" s="163"/>
    </row>
    <row r="2978" spans="5:19" hidden="1" x14ac:dyDescent="0.25">
      <c r="E2978" s="163"/>
      <c r="K2978" s="163"/>
      <c r="Q2978" s="163"/>
      <c r="R2978" s="163"/>
      <c r="S2978" s="163"/>
    </row>
    <row r="2979" spans="5:19" hidden="1" x14ac:dyDescent="0.25">
      <c r="E2979" s="163"/>
      <c r="K2979" s="163"/>
      <c r="Q2979" s="163"/>
      <c r="R2979" s="163"/>
      <c r="S2979" s="163"/>
    </row>
    <row r="2980" spans="5:19" hidden="1" x14ac:dyDescent="0.25">
      <c r="E2980" s="163"/>
      <c r="K2980" s="163"/>
      <c r="Q2980" s="163"/>
      <c r="R2980" s="163"/>
      <c r="S2980" s="163"/>
    </row>
    <row r="2981" spans="5:19" hidden="1" x14ac:dyDescent="0.25">
      <c r="E2981" s="163"/>
      <c r="K2981" s="163"/>
      <c r="Q2981" s="163"/>
      <c r="R2981" s="163"/>
      <c r="S2981" s="163"/>
    </row>
    <row r="2982" spans="5:19" hidden="1" x14ac:dyDescent="0.25">
      <c r="E2982" s="163"/>
      <c r="K2982" s="163"/>
      <c r="Q2982" s="163"/>
      <c r="R2982" s="163"/>
      <c r="S2982" s="163"/>
    </row>
    <row r="2983" spans="5:19" hidden="1" x14ac:dyDescent="0.25">
      <c r="E2983" s="163"/>
      <c r="K2983" s="163"/>
      <c r="Q2983" s="163"/>
      <c r="R2983" s="163"/>
      <c r="S2983" s="163"/>
    </row>
    <row r="2984" spans="5:19" hidden="1" x14ac:dyDescent="0.25">
      <c r="E2984" s="163"/>
      <c r="K2984" s="163"/>
      <c r="Q2984" s="163"/>
      <c r="R2984" s="163"/>
      <c r="S2984" s="163"/>
    </row>
    <row r="2985" spans="5:19" hidden="1" x14ac:dyDescent="0.25">
      <c r="E2985" s="163"/>
      <c r="K2985" s="163"/>
      <c r="Q2985" s="163"/>
      <c r="R2985" s="163"/>
      <c r="S2985" s="163"/>
    </row>
    <row r="2986" spans="5:19" hidden="1" x14ac:dyDescent="0.25">
      <c r="E2986" s="163"/>
      <c r="K2986" s="163"/>
      <c r="Q2986" s="163"/>
      <c r="R2986" s="163"/>
      <c r="S2986" s="163"/>
    </row>
    <row r="2987" spans="5:19" hidden="1" x14ac:dyDescent="0.25">
      <c r="E2987" s="163"/>
      <c r="K2987" s="163"/>
      <c r="Q2987" s="163"/>
      <c r="R2987" s="163"/>
      <c r="S2987" s="163"/>
    </row>
    <row r="2988" spans="5:19" hidden="1" x14ac:dyDescent="0.25">
      <c r="E2988" s="163"/>
      <c r="K2988" s="163"/>
      <c r="Q2988" s="163"/>
      <c r="R2988" s="163"/>
      <c r="S2988" s="163"/>
    </row>
    <row r="2989" spans="5:19" hidden="1" x14ac:dyDescent="0.25">
      <c r="E2989" s="163"/>
      <c r="K2989" s="163"/>
      <c r="Q2989" s="163"/>
      <c r="R2989" s="163"/>
      <c r="S2989" s="163"/>
    </row>
    <row r="2990" spans="5:19" hidden="1" x14ac:dyDescent="0.25">
      <c r="E2990" s="163"/>
      <c r="K2990" s="163"/>
      <c r="Q2990" s="163"/>
      <c r="R2990" s="163"/>
      <c r="S2990" s="163"/>
    </row>
    <row r="2991" spans="5:19" hidden="1" x14ac:dyDescent="0.25">
      <c r="E2991" s="163"/>
      <c r="K2991" s="163"/>
      <c r="Q2991" s="163"/>
      <c r="R2991" s="163"/>
      <c r="S2991" s="163"/>
    </row>
    <row r="2992" spans="5:19" hidden="1" x14ac:dyDescent="0.25">
      <c r="E2992" s="163"/>
      <c r="K2992" s="163"/>
      <c r="Q2992" s="163"/>
      <c r="R2992" s="163"/>
      <c r="S2992" s="163"/>
    </row>
    <row r="2993" spans="5:19" hidden="1" x14ac:dyDescent="0.25">
      <c r="E2993" s="163"/>
      <c r="K2993" s="163"/>
      <c r="Q2993" s="163"/>
      <c r="R2993" s="163"/>
      <c r="S2993" s="163"/>
    </row>
    <row r="2994" spans="5:19" hidden="1" x14ac:dyDescent="0.25">
      <c r="E2994" s="163"/>
      <c r="K2994" s="163"/>
      <c r="Q2994" s="163"/>
      <c r="R2994" s="163"/>
      <c r="S2994" s="163"/>
    </row>
    <row r="2995" spans="5:19" hidden="1" x14ac:dyDescent="0.25">
      <c r="E2995" s="163"/>
      <c r="K2995" s="163"/>
      <c r="Q2995" s="163"/>
      <c r="R2995" s="163"/>
      <c r="S2995" s="163"/>
    </row>
    <row r="2996" spans="5:19" hidden="1" x14ac:dyDescent="0.25">
      <c r="E2996" s="163"/>
      <c r="K2996" s="163"/>
      <c r="Q2996" s="163"/>
      <c r="R2996" s="163"/>
      <c r="S2996" s="163"/>
    </row>
    <row r="2997" spans="5:19" hidden="1" x14ac:dyDescent="0.25">
      <c r="E2997" s="163"/>
      <c r="K2997" s="163"/>
      <c r="Q2997" s="163"/>
      <c r="R2997" s="163"/>
      <c r="S2997" s="163"/>
    </row>
    <row r="2998" spans="5:19" hidden="1" x14ac:dyDescent="0.25">
      <c r="E2998" s="163"/>
      <c r="K2998" s="163"/>
      <c r="Q2998" s="163"/>
      <c r="R2998" s="163"/>
      <c r="S2998" s="163"/>
    </row>
    <row r="2999" spans="5:19" hidden="1" x14ac:dyDescent="0.25">
      <c r="E2999" s="163"/>
      <c r="K2999" s="163"/>
      <c r="Q2999" s="163"/>
      <c r="R2999" s="163"/>
      <c r="S2999" s="163"/>
    </row>
    <row r="3000" spans="5:19" hidden="1" x14ac:dyDescent="0.25">
      <c r="E3000" s="163"/>
      <c r="K3000" s="163"/>
      <c r="Q3000" s="163"/>
      <c r="R3000" s="163"/>
      <c r="S3000" s="163"/>
    </row>
    <row r="3001" spans="5:19" hidden="1" x14ac:dyDescent="0.25">
      <c r="E3001" s="163"/>
      <c r="K3001" s="163"/>
      <c r="Q3001" s="163"/>
      <c r="R3001" s="163"/>
      <c r="S3001" s="163"/>
    </row>
    <row r="3002" spans="5:19" hidden="1" x14ac:dyDescent="0.25">
      <c r="E3002" s="163"/>
      <c r="K3002" s="163"/>
      <c r="Q3002" s="163"/>
      <c r="R3002" s="163"/>
      <c r="S3002" s="163"/>
    </row>
    <row r="3003" spans="5:19" hidden="1" x14ac:dyDescent="0.25">
      <c r="E3003" s="163"/>
      <c r="K3003" s="163"/>
      <c r="Q3003" s="163"/>
      <c r="R3003" s="163"/>
      <c r="S3003" s="163"/>
    </row>
    <row r="3004" spans="5:19" hidden="1" x14ac:dyDescent="0.25">
      <c r="E3004" s="163"/>
      <c r="K3004" s="163"/>
      <c r="Q3004" s="163"/>
      <c r="R3004" s="163"/>
      <c r="S3004" s="163"/>
    </row>
    <row r="3005" spans="5:19" hidden="1" x14ac:dyDescent="0.25">
      <c r="E3005" s="163"/>
      <c r="K3005" s="163"/>
      <c r="Q3005" s="163"/>
      <c r="R3005" s="163"/>
      <c r="S3005" s="163"/>
    </row>
    <row r="3006" spans="5:19" hidden="1" x14ac:dyDescent="0.25">
      <c r="E3006" s="163"/>
      <c r="K3006" s="163"/>
      <c r="Q3006" s="163"/>
      <c r="R3006" s="163"/>
      <c r="S3006" s="163"/>
    </row>
    <row r="3007" spans="5:19" hidden="1" x14ac:dyDescent="0.25">
      <c r="E3007" s="163"/>
      <c r="K3007" s="163"/>
      <c r="Q3007" s="163"/>
      <c r="R3007" s="163"/>
      <c r="S3007" s="163"/>
    </row>
    <row r="3008" spans="5:19" hidden="1" x14ac:dyDescent="0.25">
      <c r="E3008" s="163"/>
      <c r="K3008" s="163"/>
      <c r="Q3008" s="163"/>
      <c r="R3008" s="163"/>
      <c r="S3008" s="163"/>
    </row>
    <row r="3009" spans="5:19" hidden="1" x14ac:dyDescent="0.25">
      <c r="E3009" s="163"/>
      <c r="K3009" s="163"/>
      <c r="Q3009" s="163"/>
      <c r="R3009" s="163"/>
      <c r="S3009" s="163"/>
    </row>
    <row r="3010" spans="5:19" hidden="1" x14ac:dyDescent="0.25">
      <c r="E3010" s="163"/>
      <c r="K3010" s="163"/>
      <c r="Q3010" s="163"/>
      <c r="R3010" s="163"/>
      <c r="S3010" s="163"/>
    </row>
    <row r="3011" spans="5:19" hidden="1" x14ac:dyDescent="0.25">
      <c r="E3011" s="163"/>
      <c r="K3011" s="163"/>
      <c r="Q3011" s="163"/>
      <c r="R3011" s="163"/>
      <c r="S3011" s="163"/>
    </row>
    <row r="3012" spans="5:19" hidden="1" x14ac:dyDescent="0.25">
      <c r="E3012" s="163"/>
      <c r="K3012" s="163"/>
      <c r="Q3012" s="163"/>
      <c r="R3012" s="163"/>
      <c r="S3012" s="163"/>
    </row>
    <row r="3013" spans="5:19" hidden="1" x14ac:dyDescent="0.25">
      <c r="E3013" s="163"/>
      <c r="K3013" s="163"/>
      <c r="Q3013" s="163"/>
      <c r="R3013" s="163"/>
      <c r="S3013" s="163"/>
    </row>
    <row r="3014" spans="5:19" hidden="1" x14ac:dyDescent="0.25">
      <c r="E3014" s="163"/>
      <c r="K3014" s="163"/>
      <c r="Q3014" s="163"/>
      <c r="R3014" s="163"/>
      <c r="S3014" s="163"/>
    </row>
    <row r="3015" spans="5:19" hidden="1" x14ac:dyDescent="0.25">
      <c r="E3015" s="163"/>
      <c r="K3015" s="163"/>
      <c r="Q3015" s="163"/>
      <c r="R3015" s="163"/>
      <c r="S3015" s="163"/>
    </row>
    <row r="3016" spans="5:19" hidden="1" x14ac:dyDescent="0.25">
      <c r="E3016" s="163"/>
      <c r="K3016" s="163"/>
      <c r="Q3016" s="163"/>
      <c r="R3016" s="163"/>
      <c r="S3016" s="163"/>
    </row>
    <row r="3017" spans="5:19" hidden="1" x14ac:dyDescent="0.25">
      <c r="E3017" s="163"/>
      <c r="K3017" s="163"/>
      <c r="Q3017" s="163"/>
      <c r="R3017" s="163"/>
      <c r="S3017" s="163"/>
    </row>
    <row r="3018" spans="5:19" hidden="1" x14ac:dyDescent="0.25">
      <c r="E3018" s="163"/>
      <c r="K3018" s="163"/>
      <c r="Q3018" s="163"/>
      <c r="R3018" s="163"/>
      <c r="S3018" s="163"/>
    </row>
    <row r="3019" spans="5:19" hidden="1" x14ac:dyDescent="0.25">
      <c r="E3019" s="163"/>
      <c r="K3019" s="163"/>
      <c r="Q3019" s="163"/>
      <c r="R3019" s="163"/>
      <c r="S3019" s="163"/>
    </row>
    <row r="3020" spans="5:19" hidden="1" x14ac:dyDescent="0.25">
      <c r="E3020" s="163"/>
      <c r="K3020" s="163"/>
      <c r="Q3020" s="163"/>
      <c r="R3020" s="163"/>
      <c r="S3020" s="163"/>
    </row>
    <row r="3021" spans="5:19" hidden="1" x14ac:dyDescent="0.25">
      <c r="E3021" s="163"/>
      <c r="K3021" s="163"/>
      <c r="Q3021" s="163"/>
      <c r="R3021" s="163"/>
      <c r="S3021" s="163"/>
    </row>
    <row r="3022" spans="5:19" hidden="1" x14ac:dyDescent="0.25">
      <c r="E3022" s="163"/>
      <c r="K3022" s="163"/>
      <c r="Q3022" s="163"/>
      <c r="R3022" s="163"/>
      <c r="S3022" s="163"/>
    </row>
    <row r="3023" spans="5:19" hidden="1" x14ac:dyDescent="0.25">
      <c r="E3023" s="163"/>
      <c r="K3023" s="163"/>
      <c r="Q3023" s="163"/>
      <c r="R3023" s="163"/>
      <c r="S3023" s="163"/>
    </row>
    <row r="3024" spans="5:19" hidden="1" x14ac:dyDescent="0.25">
      <c r="E3024" s="163"/>
      <c r="K3024" s="163"/>
      <c r="Q3024" s="163"/>
      <c r="R3024" s="163"/>
      <c r="S3024" s="163"/>
    </row>
    <row r="3025" spans="5:19" hidden="1" x14ac:dyDescent="0.25">
      <c r="E3025" s="163"/>
      <c r="K3025" s="163"/>
      <c r="Q3025" s="163"/>
      <c r="R3025" s="163"/>
      <c r="S3025" s="163"/>
    </row>
    <row r="3026" spans="5:19" hidden="1" x14ac:dyDescent="0.25">
      <c r="E3026" s="163"/>
      <c r="K3026" s="163"/>
      <c r="Q3026" s="163"/>
      <c r="R3026" s="163"/>
      <c r="S3026" s="163"/>
    </row>
    <row r="3027" spans="5:19" hidden="1" x14ac:dyDescent="0.25">
      <c r="E3027" s="163"/>
      <c r="K3027" s="163"/>
      <c r="Q3027" s="163"/>
      <c r="R3027" s="163"/>
      <c r="S3027" s="163"/>
    </row>
    <row r="3028" spans="5:19" hidden="1" x14ac:dyDescent="0.25">
      <c r="E3028" s="163"/>
      <c r="K3028" s="163"/>
      <c r="Q3028" s="163"/>
      <c r="R3028" s="163"/>
      <c r="S3028" s="163"/>
    </row>
    <row r="3029" spans="5:19" hidden="1" x14ac:dyDescent="0.25">
      <c r="E3029" s="163"/>
      <c r="K3029" s="163"/>
      <c r="Q3029" s="163"/>
      <c r="R3029" s="163"/>
      <c r="S3029" s="163"/>
    </row>
    <row r="3030" spans="5:19" hidden="1" x14ac:dyDescent="0.25">
      <c r="E3030" s="163"/>
      <c r="K3030" s="163"/>
      <c r="Q3030" s="163"/>
      <c r="R3030" s="163"/>
      <c r="S3030" s="163"/>
    </row>
    <row r="3031" spans="5:19" hidden="1" x14ac:dyDescent="0.25">
      <c r="E3031" s="163"/>
      <c r="K3031" s="163"/>
      <c r="Q3031" s="163"/>
      <c r="R3031" s="163"/>
      <c r="S3031" s="163"/>
    </row>
    <row r="3032" spans="5:19" hidden="1" x14ac:dyDescent="0.25">
      <c r="E3032" s="163"/>
      <c r="K3032" s="163"/>
      <c r="Q3032" s="163"/>
      <c r="R3032" s="163"/>
      <c r="S3032" s="163"/>
    </row>
    <row r="3033" spans="5:19" hidden="1" x14ac:dyDescent="0.25">
      <c r="E3033" s="163"/>
      <c r="K3033" s="163"/>
      <c r="Q3033" s="163"/>
      <c r="R3033" s="163"/>
      <c r="S3033" s="163"/>
    </row>
    <row r="3034" spans="5:19" hidden="1" x14ac:dyDescent="0.25">
      <c r="E3034" s="163"/>
      <c r="K3034" s="163"/>
      <c r="Q3034" s="163"/>
      <c r="R3034" s="163"/>
      <c r="S3034" s="163"/>
    </row>
    <row r="3035" spans="5:19" hidden="1" x14ac:dyDescent="0.25">
      <c r="E3035" s="163"/>
      <c r="K3035" s="163"/>
      <c r="Q3035" s="163"/>
      <c r="R3035" s="163"/>
      <c r="S3035" s="163"/>
    </row>
    <row r="3036" spans="5:19" hidden="1" x14ac:dyDescent="0.25">
      <c r="E3036" s="163"/>
      <c r="K3036" s="163"/>
      <c r="Q3036" s="163"/>
      <c r="R3036" s="163"/>
      <c r="S3036" s="163"/>
    </row>
    <row r="3037" spans="5:19" hidden="1" x14ac:dyDescent="0.25">
      <c r="E3037" s="163"/>
      <c r="K3037" s="163"/>
      <c r="Q3037" s="163"/>
      <c r="R3037" s="163"/>
      <c r="S3037" s="163"/>
    </row>
    <row r="3038" spans="5:19" hidden="1" x14ac:dyDescent="0.25">
      <c r="E3038" s="163"/>
      <c r="K3038" s="163"/>
      <c r="Q3038" s="163"/>
      <c r="R3038" s="163"/>
      <c r="S3038" s="163"/>
    </row>
    <row r="3039" spans="5:19" hidden="1" x14ac:dyDescent="0.25">
      <c r="E3039" s="163"/>
      <c r="K3039" s="163"/>
      <c r="Q3039" s="163"/>
      <c r="R3039" s="163"/>
      <c r="S3039" s="163"/>
    </row>
    <row r="3040" spans="5:19" hidden="1" x14ac:dyDescent="0.25">
      <c r="E3040" s="163"/>
      <c r="K3040" s="163"/>
      <c r="Q3040" s="163"/>
      <c r="R3040" s="163"/>
      <c r="S3040" s="163"/>
    </row>
    <row r="3041" spans="5:19" hidden="1" x14ac:dyDescent="0.25">
      <c r="E3041" s="163"/>
      <c r="K3041" s="163"/>
      <c r="Q3041" s="163"/>
      <c r="R3041" s="163"/>
      <c r="S3041" s="163"/>
    </row>
    <row r="3042" spans="5:19" hidden="1" x14ac:dyDescent="0.25">
      <c r="E3042" s="163"/>
      <c r="K3042" s="163"/>
      <c r="Q3042" s="163"/>
      <c r="R3042" s="163"/>
      <c r="S3042" s="163"/>
    </row>
    <row r="3043" spans="5:19" hidden="1" x14ac:dyDescent="0.25">
      <c r="E3043" s="163"/>
      <c r="K3043" s="163"/>
      <c r="Q3043" s="163"/>
      <c r="R3043" s="163"/>
      <c r="S3043" s="163"/>
    </row>
    <row r="3044" spans="5:19" hidden="1" x14ac:dyDescent="0.25">
      <c r="E3044" s="163"/>
      <c r="K3044" s="163"/>
      <c r="Q3044" s="163"/>
      <c r="R3044" s="163"/>
      <c r="S3044" s="163"/>
    </row>
    <row r="3045" spans="5:19" hidden="1" x14ac:dyDescent="0.25">
      <c r="E3045" s="163"/>
      <c r="K3045" s="163"/>
      <c r="Q3045" s="163"/>
      <c r="R3045" s="163"/>
      <c r="S3045" s="163"/>
    </row>
    <row r="3046" spans="5:19" hidden="1" x14ac:dyDescent="0.25">
      <c r="E3046" s="163"/>
      <c r="K3046" s="163"/>
      <c r="Q3046" s="163"/>
      <c r="R3046" s="163"/>
      <c r="S3046" s="163"/>
    </row>
    <row r="3047" spans="5:19" hidden="1" x14ac:dyDescent="0.25">
      <c r="E3047" s="163"/>
      <c r="K3047" s="163"/>
      <c r="Q3047" s="163"/>
      <c r="R3047" s="163"/>
      <c r="S3047" s="163"/>
    </row>
    <row r="3048" spans="5:19" hidden="1" x14ac:dyDescent="0.25">
      <c r="E3048" s="163"/>
      <c r="K3048" s="163"/>
      <c r="Q3048" s="163"/>
      <c r="R3048" s="163"/>
      <c r="S3048" s="163"/>
    </row>
    <row r="3049" spans="5:19" hidden="1" x14ac:dyDescent="0.25">
      <c r="E3049" s="163"/>
      <c r="K3049" s="163"/>
      <c r="Q3049" s="163"/>
      <c r="R3049" s="163"/>
      <c r="S3049" s="163"/>
    </row>
    <row r="3050" spans="5:19" hidden="1" x14ac:dyDescent="0.25">
      <c r="E3050" s="163"/>
      <c r="K3050" s="163"/>
      <c r="Q3050" s="163"/>
      <c r="R3050" s="163"/>
      <c r="S3050" s="163"/>
    </row>
    <row r="3051" spans="5:19" hidden="1" x14ac:dyDescent="0.25">
      <c r="E3051" s="163"/>
      <c r="K3051" s="163"/>
      <c r="Q3051" s="163"/>
      <c r="R3051" s="163"/>
      <c r="S3051" s="163"/>
    </row>
    <row r="3052" spans="5:19" hidden="1" x14ac:dyDescent="0.25">
      <c r="E3052" s="163"/>
      <c r="K3052" s="163"/>
      <c r="Q3052" s="163"/>
      <c r="R3052" s="163"/>
      <c r="S3052" s="163"/>
    </row>
    <row r="3053" spans="5:19" hidden="1" x14ac:dyDescent="0.25">
      <c r="E3053" s="163"/>
      <c r="K3053" s="163"/>
      <c r="Q3053" s="163"/>
      <c r="R3053" s="163"/>
      <c r="S3053" s="163"/>
    </row>
    <row r="3054" spans="5:19" hidden="1" x14ac:dyDescent="0.25">
      <c r="E3054" s="163"/>
      <c r="K3054" s="163"/>
      <c r="Q3054" s="163"/>
      <c r="R3054" s="163"/>
      <c r="S3054" s="163"/>
    </row>
    <row r="3055" spans="5:19" hidden="1" x14ac:dyDescent="0.25">
      <c r="E3055" s="163"/>
      <c r="K3055" s="163"/>
      <c r="Q3055" s="163"/>
      <c r="R3055" s="163"/>
      <c r="S3055" s="163"/>
    </row>
    <row r="3056" spans="5:19" hidden="1" x14ac:dyDescent="0.25">
      <c r="E3056" s="163"/>
      <c r="K3056" s="163"/>
      <c r="Q3056" s="163"/>
      <c r="R3056" s="163"/>
      <c r="S3056" s="163"/>
    </row>
    <row r="3057" spans="5:19" hidden="1" x14ac:dyDescent="0.25">
      <c r="E3057" s="163"/>
      <c r="K3057" s="163"/>
      <c r="Q3057" s="163"/>
      <c r="R3057" s="163"/>
      <c r="S3057" s="163"/>
    </row>
    <row r="3058" spans="5:19" hidden="1" x14ac:dyDescent="0.25">
      <c r="E3058" s="163"/>
      <c r="K3058" s="163"/>
      <c r="Q3058" s="163"/>
      <c r="R3058" s="163"/>
      <c r="S3058" s="163"/>
    </row>
    <row r="3059" spans="5:19" hidden="1" x14ac:dyDescent="0.25">
      <c r="E3059" s="163"/>
      <c r="K3059" s="163"/>
      <c r="Q3059" s="163"/>
      <c r="R3059" s="163"/>
      <c r="S3059" s="163"/>
    </row>
    <row r="3060" spans="5:19" hidden="1" x14ac:dyDescent="0.25">
      <c r="E3060" s="163"/>
      <c r="K3060" s="163"/>
      <c r="Q3060" s="163"/>
      <c r="R3060" s="163"/>
      <c r="S3060" s="163"/>
    </row>
    <row r="3061" spans="5:19" hidden="1" x14ac:dyDescent="0.25">
      <c r="E3061" s="163"/>
      <c r="K3061" s="163"/>
      <c r="Q3061" s="163"/>
      <c r="R3061" s="163"/>
      <c r="S3061" s="163"/>
    </row>
    <row r="3062" spans="5:19" hidden="1" x14ac:dyDescent="0.25">
      <c r="E3062" s="163"/>
      <c r="K3062" s="163"/>
      <c r="Q3062" s="163"/>
      <c r="R3062" s="163"/>
      <c r="S3062" s="163"/>
    </row>
    <row r="3063" spans="5:19" hidden="1" x14ac:dyDescent="0.25">
      <c r="E3063" s="163"/>
      <c r="K3063" s="163"/>
      <c r="Q3063" s="163"/>
      <c r="R3063" s="163"/>
      <c r="S3063" s="163"/>
    </row>
    <row r="3064" spans="5:19" hidden="1" x14ac:dyDescent="0.25">
      <c r="E3064" s="163"/>
      <c r="K3064" s="163"/>
      <c r="Q3064" s="163"/>
      <c r="R3064" s="163"/>
      <c r="S3064" s="163"/>
    </row>
    <row r="3065" spans="5:19" hidden="1" x14ac:dyDescent="0.25">
      <c r="E3065" s="163"/>
      <c r="K3065" s="163"/>
      <c r="Q3065" s="163"/>
      <c r="R3065" s="163"/>
      <c r="S3065" s="163"/>
    </row>
    <row r="3066" spans="5:19" hidden="1" x14ac:dyDescent="0.25">
      <c r="E3066" s="163"/>
      <c r="K3066" s="163"/>
      <c r="Q3066" s="163"/>
      <c r="R3066" s="163"/>
      <c r="S3066" s="163"/>
    </row>
    <row r="3067" spans="5:19" hidden="1" x14ac:dyDescent="0.25">
      <c r="E3067" s="163"/>
      <c r="K3067" s="163"/>
      <c r="Q3067" s="163"/>
      <c r="R3067" s="163"/>
      <c r="S3067" s="163"/>
    </row>
    <row r="3068" spans="5:19" hidden="1" x14ac:dyDescent="0.25">
      <c r="E3068" s="163"/>
      <c r="K3068" s="163"/>
      <c r="Q3068" s="163"/>
      <c r="R3068" s="163"/>
      <c r="S3068" s="163"/>
    </row>
    <row r="3069" spans="5:19" hidden="1" x14ac:dyDescent="0.25">
      <c r="E3069" s="163"/>
      <c r="K3069" s="163"/>
      <c r="Q3069" s="163"/>
      <c r="R3069" s="163"/>
      <c r="S3069" s="163"/>
    </row>
    <row r="3070" spans="5:19" hidden="1" x14ac:dyDescent="0.25">
      <c r="E3070" s="163"/>
      <c r="K3070" s="163"/>
      <c r="Q3070" s="163"/>
      <c r="R3070" s="163"/>
      <c r="S3070" s="163"/>
    </row>
    <row r="3071" spans="5:19" hidden="1" x14ac:dyDescent="0.25">
      <c r="E3071" s="163"/>
      <c r="K3071" s="163"/>
      <c r="Q3071" s="163"/>
      <c r="R3071" s="163"/>
      <c r="S3071" s="163"/>
    </row>
    <row r="3072" spans="5:19" hidden="1" x14ac:dyDescent="0.25">
      <c r="E3072" s="163"/>
      <c r="K3072" s="163"/>
      <c r="Q3072" s="163"/>
      <c r="R3072" s="163"/>
      <c r="S3072" s="163"/>
    </row>
    <row r="3073" spans="5:19" hidden="1" x14ac:dyDescent="0.25">
      <c r="E3073" s="163"/>
      <c r="K3073" s="163"/>
      <c r="Q3073" s="163"/>
      <c r="R3073" s="163"/>
      <c r="S3073" s="163"/>
    </row>
    <row r="3074" spans="5:19" hidden="1" x14ac:dyDescent="0.25">
      <c r="E3074" s="163"/>
      <c r="K3074" s="163"/>
      <c r="Q3074" s="163"/>
      <c r="R3074" s="163"/>
      <c r="S3074" s="163"/>
    </row>
    <row r="3075" spans="5:19" hidden="1" x14ac:dyDescent="0.25">
      <c r="E3075" s="163"/>
      <c r="K3075" s="163"/>
      <c r="Q3075" s="163"/>
      <c r="R3075" s="163"/>
      <c r="S3075" s="163"/>
    </row>
    <row r="3076" spans="5:19" hidden="1" x14ac:dyDescent="0.25">
      <c r="E3076" s="163"/>
      <c r="K3076" s="163"/>
      <c r="Q3076" s="163"/>
      <c r="R3076" s="163"/>
      <c r="S3076" s="163"/>
    </row>
    <row r="3077" spans="5:19" hidden="1" x14ac:dyDescent="0.25">
      <c r="E3077" s="163"/>
      <c r="K3077" s="163"/>
      <c r="Q3077" s="163"/>
      <c r="R3077" s="163"/>
      <c r="S3077" s="163"/>
    </row>
    <row r="3078" spans="5:19" hidden="1" x14ac:dyDescent="0.25">
      <c r="E3078" s="163"/>
      <c r="K3078" s="163"/>
      <c r="Q3078" s="163"/>
      <c r="R3078" s="163"/>
      <c r="S3078" s="163"/>
    </row>
    <row r="3079" spans="5:19" hidden="1" x14ac:dyDescent="0.25">
      <c r="E3079" s="163"/>
      <c r="K3079" s="163"/>
      <c r="Q3079" s="163"/>
      <c r="R3079" s="163"/>
      <c r="S3079" s="163"/>
    </row>
    <row r="3080" spans="5:19" hidden="1" x14ac:dyDescent="0.25">
      <c r="E3080" s="163"/>
      <c r="K3080" s="163"/>
      <c r="Q3080" s="163"/>
      <c r="R3080" s="163"/>
      <c r="S3080" s="163"/>
    </row>
    <row r="3081" spans="5:19" hidden="1" x14ac:dyDescent="0.25">
      <c r="E3081" s="163"/>
      <c r="K3081" s="163"/>
      <c r="Q3081" s="163"/>
      <c r="R3081" s="163"/>
      <c r="S3081" s="163"/>
    </row>
    <row r="3082" spans="5:19" hidden="1" x14ac:dyDescent="0.25">
      <c r="E3082" s="163"/>
      <c r="K3082" s="163"/>
      <c r="Q3082" s="163"/>
      <c r="R3082" s="163"/>
      <c r="S3082" s="163"/>
    </row>
    <row r="3083" spans="5:19" hidden="1" x14ac:dyDescent="0.25">
      <c r="E3083" s="163"/>
      <c r="K3083" s="163"/>
      <c r="Q3083" s="163"/>
      <c r="R3083" s="163"/>
      <c r="S3083" s="163"/>
    </row>
    <row r="3084" spans="5:19" hidden="1" x14ac:dyDescent="0.25">
      <c r="E3084" s="163"/>
      <c r="K3084" s="163"/>
      <c r="Q3084" s="163"/>
      <c r="R3084" s="163"/>
      <c r="S3084" s="163"/>
    </row>
    <row r="3085" spans="5:19" hidden="1" x14ac:dyDescent="0.25">
      <c r="E3085" s="163"/>
      <c r="K3085" s="163"/>
      <c r="Q3085" s="163"/>
      <c r="R3085" s="163"/>
      <c r="S3085" s="163"/>
    </row>
    <row r="3086" spans="5:19" hidden="1" x14ac:dyDescent="0.25">
      <c r="E3086" s="163"/>
      <c r="K3086" s="163"/>
      <c r="Q3086" s="163"/>
      <c r="R3086" s="163"/>
      <c r="S3086" s="163"/>
    </row>
    <row r="3087" spans="5:19" hidden="1" x14ac:dyDescent="0.25">
      <c r="E3087" s="163"/>
      <c r="K3087" s="163"/>
      <c r="Q3087" s="163"/>
      <c r="R3087" s="163"/>
      <c r="S3087" s="163"/>
    </row>
    <row r="3088" spans="5:19" hidden="1" x14ac:dyDescent="0.25">
      <c r="E3088" s="163"/>
      <c r="K3088" s="163"/>
      <c r="Q3088" s="163"/>
      <c r="R3088" s="163"/>
      <c r="S3088" s="163"/>
    </row>
    <row r="3089" spans="5:19" hidden="1" x14ac:dyDescent="0.25">
      <c r="E3089" s="163"/>
      <c r="K3089" s="163"/>
      <c r="Q3089" s="163"/>
      <c r="R3089" s="163"/>
      <c r="S3089" s="163"/>
    </row>
    <row r="3090" spans="5:19" hidden="1" x14ac:dyDescent="0.25">
      <c r="E3090" s="163"/>
      <c r="K3090" s="163"/>
      <c r="Q3090" s="163"/>
      <c r="R3090" s="163"/>
      <c r="S3090" s="163"/>
    </row>
    <row r="3091" spans="5:19" hidden="1" x14ac:dyDescent="0.25">
      <c r="E3091" s="163"/>
      <c r="K3091" s="163"/>
      <c r="Q3091" s="163"/>
      <c r="R3091" s="163"/>
      <c r="S3091" s="163"/>
    </row>
    <row r="3092" spans="5:19" hidden="1" x14ac:dyDescent="0.25">
      <c r="E3092" s="163"/>
      <c r="K3092" s="163"/>
      <c r="Q3092" s="163"/>
      <c r="R3092" s="163"/>
      <c r="S3092" s="163"/>
    </row>
    <row r="3093" spans="5:19" hidden="1" x14ac:dyDescent="0.25">
      <c r="E3093" s="163"/>
      <c r="K3093" s="163"/>
      <c r="Q3093" s="163"/>
      <c r="R3093" s="163"/>
      <c r="S3093" s="163"/>
    </row>
    <row r="3094" spans="5:19" hidden="1" x14ac:dyDescent="0.25">
      <c r="E3094" s="163"/>
      <c r="K3094" s="163"/>
      <c r="Q3094" s="163"/>
      <c r="R3094" s="163"/>
      <c r="S3094" s="163"/>
    </row>
    <row r="3095" spans="5:19" hidden="1" x14ac:dyDescent="0.25">
      <c r="E3095" s="163"/>
      <c r="K3095" s="163"/>
      <c r="Q3095" s="163"/>
      <c r="R3095" s="163"/>
      <c r="S3095" s="163"/>
    </row>
    <row r="3096" spans="5:19" hidden="1" x14ac:dyDescent="0.25">
      <c r="E3096" s="163"/>
      <c r="K3096" s="163"/>
      <c r="Q3096" s="163"/>
      <c r="R3096" s="163"/>
      <c r="S3096" s="163"/>
    </row>
    <row r="3097" spans="5:19" hidden="1" x14ac:dyDescent="0.25">
      <c r="E3097" s="163"/>
      <c r="K3097" s="163"/>
      <c r="Q3097" s="163"/>
      <c r="R3097" s="163"/>
      <c r="S3097" s="163"/>
    </row>
    <row r="3098" spans="5:19" hidden="1" x14ac:dyDescent="0.25">
      <c r="E3098" s="163"/>
      <c r="K3098" s="163"/>
      <c r="Q3098" s="163"/>
      <c r="R3098" s="163"/>
      <c r="S3098" s="163"/>
    </row>
    <row r="3099" spans="5:19" hidden="1" x14ac:dyDescent="0.25">
      <c r="E3099" s="163"/>
      <c r="K3099" s="163"/>
      <c r="Q3099" s="163"/>
      <c r="R3099" s="163"/>
      <c r="S3099" s="163"/>
    </row>
    <row r="3100" spans="5:19" hidden="1" x14ac:dyDescent="0.25">
      <c r="E3100" s="163"/>
      <c r="K3100" s="163"/>
      <c r="Q3100" s="163"/>
      <c r="R3100" s="163"/>
      <c r="S3100" s="163"/>
    </row>
    <row r="3101" spans="5:19" hidden="1" x14ac:dyDescent="0.25">
      <c r="E3101" s="163"/>
      <c r="K3101" s="163"/>
      <c r="Q3101" s="163"/>
      <c r="R3101" s="163"/>
      <c r="S3101" s="163"/>
    </row>
    <row r="3102" spans="5:19" hidden="1" x14ac:dyDescent="0.25">
      <c r="E3102" s="163"/>
      <c r="K3102" s="163"/>
      <c r="Q3102" s="163"/>
      <c r="R3102" s="163"/>
      <c r="S3102" s="163"/>
    </row>
    <row r="3103" spans="5:19" hidden="1" x14ac:dyDescent="0.25">
      <c r="E3103" s="163"/>
      <c r="K3103" s="163"/>
      <c r="Q3103" s="163"/>
      <c r="R3103" s="163"/>
      <c r="S3103" s="163"/>
    </row>
    <row r="3104" spans="5:19" hidden="1" x14ac:dyDescent="0.25">
      <c r="E3104" s="163"/>
      <c r="K3104" s="163"/>
      <c r="Q3104" s="163"/>
      <c r="R3104" s="163"/>
      <c r="S3104" s="163"/>
    </row>
    <row r="3105" spans="5:19" hidden="1" x14ac:dyDescent="0.25">
      <c r="E3105" s="163"/>
      <c r="K3105" s="163"/>
      <c r="Q3105" s="163"/>
      <c r="R3105" s="163"/>
      <c r="S3105" s="163"/>
    </row>
    <row r="3106" spans="5:19" hidden="1" x14ac:dyDescent="0.25">
      <c r="E3106" s="163"/>
      <c r="K3106" s="163"/>
      <c r="Q3106" s="163"/>
      <c r="R3106" s="163"/>
      <c r="S3106" s="163"/>
    </row>
    <row r="3107" spans="5:19" hidden="1" x14ac:dyDescent="0.25">
      <c r="E3107" s="163"/>
      <c r="K3107" s="163"/>
      <c r="Q3107" s="163"/>
      <c r="R3107" s="163"/>
      <c r="S3107" s="163"/>
    </row>
    <row r="3108" spans="5:19" hidden="1" x14ac:dyDescent="0.25">
      <c r="E3108" s="163"/>
      <c r="K3108" s="163"/>
      <c r="Q3108" s="163"/>
      <c r="R3108" s="163"/>
      <c r="S3108" s="163"/>
    </row>
    <row r="3109" spans="5:19" hidden="1" x14ac:dyDescent="0.25">
      <c r="E3109" s="163"/>
      <c r="K3109" s="163"/>
      <c r="Q3109" s="163"/>
      <c r="R3109" s="163"/>
      <c r="S3109" s="163"/>
    </row>
    <row r="3110" spans="5:19" hidden="1" x14ac:dyDescent="0.25">
      <c r="E3110" s="163"/>
      <c r="K3110" s="163"/>
      <c r="Q3110" s="163"/>
      <c r="R3110" s="163"/>
      <c r="S3110" s="163"/>
    </row>
    <row r="3111" spans="5:19" hidden="1" x14ac:dyDescent="0.25">
      <c r="E3111" s="163"/>
      <c r="K3111" s="163"/>
      <c r="Q3111" s="163"/>
      <c r="R3111" s="163"/>
      <c r="S3111" s="163"/>
    </row>
    <row r="3112" spans="5:19" hidden="1" x14ac:dyDescent="0.25">
      <c r="E3112" s="163"/>
      <c r="K3112" s="163"/>
      <c r="Q3112" s="163"/>
      <c r="R3112" s="163"/>
      <c r="S3112" s="163"/>
    </row>
    <row r="3113" spans="5:19" hidden="1" x14ac:dyDescent="0.25">
      <c r="E3113" s="163"/>
      <c r="K3113" s="163"/>
      <c r="Q3113" s="163"/>
      <c r="R3113" s="163"/>
      <c r="S3113" s="163"/>
    </row>
    <row r="3114" spans="5:19" hidden="1" x14ac:dyDescent="0.25">
      <c r="E3114" s="163"/>
      <c r="K3114" s="163"/>
      <c r="Q3114" s="163"/>
      <c r="R3114" s="163"/>
      <c r="S3114" s="163"/>
    </row>
    <row r="3115" spans="5:19" hidden="1" x14ac:dyDescent="0.25">
      <c r="E3115" s="163"/>
      <c r="K3115" s="163"/>
      <c r="Q3115" s="163"/>
      <c r="R3115" s="163"/>
      <c r="S3115" s="163"/>
    </row>
    <row r="3116" spans="5:19" hidden="1" x14ac:dyDescent="0.25">
      <c r="E3116" s="163"/>
      <c r="K3116" s="163"/>
      <c r="Q3116" s="163"/>
      <c r="R3116" s="163"/>
      <c r="S3116" s="163"/>
    </row>
    <row r="3117" spans="5:19" hidden="1" x14ac:dyDescent="0.25">
      <c r="E3117" s="163"/>
      <c r="K3117" s="163"/>
      <c r="Q3117" s="163"/>
      <c r="R3117" s="163"/>
      <c r="S3117" s="163"/>
    </row>
    <row r="3118" spans="5:19" hidden="1" x14ac:dyDescent="0.25">
      <c r="E3118" s="163"/>
      <c r="K3118" s="163"/>
      <c r="Q3118" s="163"/>
      <c r="R3118" s="163"/>
      <c r="S3118" s="163"/>
    </row>
    <row r="3119" spans="5:19" hidden="1" x14ac:dyDescent="0.25">
      <c r="E3119" s="163"/>
      <c r="K3119" s="163"/>
      <c r="Q3119" s="163"/>
      <c r="R3119" s="163"/>
      <c r="S3119" s="163"/>
    </row>
    <row r="3120" spans="5:19" hidden="1" x14ac:dyDescent="0.25">
      <c r="E3120" s="163"/>
      <c r="K3120" s="163"/>
      <c r="Q3120" s="163"/>
      <c r="R3120" s="163"/>
      <c r="S3120" s="163"/>
    </row>
    <row r="3121" spans="5:19" hidden="1" x14ac:dyDescent="0.25">
      <c r="E3121" s="163"/>
      <c r="K3121" s="163"/>
      <c r="Q3121" s="163"/>
      <c r="R3121" s="163"/>
      <c r="S3121" s="163"/>
    </row>
    <row r="3122" spans="5:19" hidden="1" x14ac:dyDescent="0.25">
      <c r="E3122" s="163"/>
      <c r="K3122" s="163"/>
      <c r="Q3122" s="163"/>
      <c r="R3122" s="163"/>
      <c r="S3122" s="163"/>
    </row>
    <row r="3123" spans="5:19" hidden="1" x14ac:dyDescent="0.25">
      <c r="E3123" s="163"/>
      <c r="K3123" s="163"/>
      <c r="Q3123" s="163"/>
      <c r="R3123" s="163"/>
      <c r="S3123" s="163"/>
    </row>
    <row r="3124" spans="5:19" hidden="1" x14ac:dyDescent="0.25">
      <c r="E3124" s="163"/>
      <c r="K3124" s="163"/>
      <c r="Q3124" s="163"/>
      <c r="R3124" s="163"/>
      <c r="S3124" s="163"/>
    </row>
    <row r="3125" spans="5:19" hidden="1" x14ac:dyDescent="0.25">
      <c r="E3125" s="163"/>
      <c r="K3125" s="163"/>
      <c r="Q3125" s="163"/>
      <c r="R3125" s="163"/>
      <c r="S3125" s="163"/>
    </row>
    <row r="3126" spans="5:19" hidden="1" x14ac:dyDescent="0.25">
      <c r="E3126" s="163"/>
      <c r="K3126" s="163"/>
      <c r="Q3126" s="163"/>
      <c r="R3126" s="163"/>
      <c r="S3126" s="163"/>
    </row>
    <row r="3127" spans="5:19" hidden="1" x14ac:dyDescent="0.25">
      <c r="E3127" s="163"/>
      <c r="K3127" s="163"/>
      <c r="Q3127" s="163"/>
      <c r="R3127" s="163"/>
      <c r="S3127" s="163"/>
    </row>
    <row r="3128" spans="5:19" hidden="1" x14ac:dyDescent="0.25">
      <c r="E3128" s="163"/>
      <c r="K3128" s="163"/>
      <c r="Q3128" s="163"/>
      <c r="R3128" s="163"/>
      <c r="S3128" s="163"/>
    </row>
    <row r="3129" spans="5:19" hidden="1" x14ac:dyDescent="0.25">
      <c r="E3129" s="163"/>
      <c r="K3129" s="163"/>
      <c r="Q3129" s="163"/>
      <c r="R3129" s="163"/>
      <c r="S3129" s="163"/>
    </row>
    <row r="3130" spans="5:19" hidden="1" x14ac:dyDescent="0.25">
      <c r="E3130" s="163"/>
      <c r="K3130" s="163"/>
      <c r="Q3130" s="163"/>
      <c r="R3130" s="163"/>
      <c r="S3130" s="163"/>
    </row>
    <row r="3131" spans="5:19" hidden="1" x14ac:dyDescent="0.25">
      <c r="E3131" s="163"/>
      <c r="K3131" s="163"/>
      <c r="Q3131" s="163"/>
      <c r="R3131" s="163"/>
      <c r="S3131" s="163"/>
    </row>
    <row r="3132" spans="5:19" hidden="1" x14ac:dyDescent="0.25">
      <c r="E3132" s="163"/>
      <c r="K3132" s="163"/>
      <c r="Q3132" s="163"/>
      <c r="R3132" s="163"/>
      <c r="S3132" s="163"/>
    </row>
    <row r="3133" spans="5:19" hidden="1" x14ac:dyDescent="0.25">
      <c r="E3133" s="163"/>
      <c r="K3133" s="163"/>
      <c r="Q3133" s="163"/>
      <c r="R3133" s="163"/>
      <c r="S3133" s="163"/>
    </row>
    <row r="3134" spans="5:19" hidden="1" x14ac:dyDescent="0.25">
      <c r="E3134" s="163"/>
      <c r="K3134" s="163"/>
      <c r="Q3134" s="163"/>
      <c r="R3134" s="163"/>
      <c r="S3134" s="163"/>
    </row>
    <row r="3135" spans="5:19" hidden="1" x14ac:dyDescent="0.25">
      <c r="E3135" s="163"/>
      <c r="K3135" s="163"/>
      <c r="Q3135" s="163"/>
      <c r="R3135" s="163"/>
      <c r="S3135" s="163"/>
    </row>
    <row r="3136" spans="5:19" hidden="1" x14ac:dyDescent="0.25">
      <c r="E3136" s="163"/>
      <c r="K3136" s="163"/>
      <c r="Q3136" s="163"/>
      <c r="R3136" s="163"/>
      <c r="S3136" s="163"/>
    </row>
    <row r="3137" spans="5:19" hidden="1" x14ac:dyDescent="0.25">
      <c r="E3137" s="163"/>
      <c r="K3137" s="163"/>
      <c r="Q3137" s="163"/>
      <c r="R3137" s="163"/>
      <c r="S3137" s="163"/>
    </row>
    <row r="3138" spans="5:19" hidden="1" x14ac:dyDescent="0.25">
      <c r="E3138" s="163"/>
      <c r="K3138" s="163"/>
      <c r="Q3138" s="163"/>
      <c r="R3138" s="163"/>
      <c r="S3138" s="163"/>
    </row>
    <row r="3139" spans="5:19" hidden="1" x14ac:dyDescent="0.25">
      <c r="E3139" s="163"/>
      <c r="K3139" s="163"/>
      <c r="Q3139" s="163"/>
      <c r="R3139" s="163"/>
      <c r="S3139" s="163"/>
    </row>
    <row r="3140" spans="5:19" hidden="1" x14ac:dyDescent="0.25">
      <c r="E3140" s="163"/>
      <c r="K3140" s="163"/>
      <c r="Q3140" s="163"/>
      <c r="R3140" s="163"/>
      <c r="S3140" s="163"/>
    </row>
    <row r="3141" spans="5:19" hidden="1" x14ac:dyDescent="0.25">
      <c r="E3141" s="163"/>
      <c r="K3141" s="163"/>
      <c r="Q3141" s="163"/>
      <c r="R3141" s="163"/>
      <c r="S3141" s="163"/>
    </row>
    <row r="3142" spans="5:19" hidden="1" x14ac:dyDescent="0.25">
      <c r="E3142" s="163"/>
      <c r="K3142" s="163"/>
      <c r="Q3142" s="163"/>
      <c r="R3142" s="163"/>
      <c r="S3142" s="163"/>
    </row>
    <row r="3143" spans="5:19" hidden="1" x14ac:dyDescent="0.25">
      <c r="E3143" s="163"/>
      <c r="K3143" s="163"/>
      <c r="Q3143" s="163"/>
      <c r="R3143" s="163"/>
      <c r="S3143" s="163"/>
    </row>
    <row r="3144" spans="5:19" hidden="1" x14ac:dyDescent="0.25">
      <c r="E3144" s="163"/>
      <c r="K3144" s="163"/>
      <c r="Q3144" s="163"/>
      <c r="R3144" s="163"/>
      <c r="S3144" s="163"/>
    </row>
    <row r="3145" spans="5:19" hidden="1" x14ac:dyDescent="0.25">
      <c r="E3145" s="163"/>
      <c r="K3145" s="163"/>
      <c r="Q3145" s="163"/>
      <c r="R3145" s="163"/>
      <c r="S3145" s="163"/>
    </row>
    <row r="3146" spans="5:19" hidden="1" x14ac:dyDescent="0.25">
      <c r="E3146" s="163"/>
      <c r="K3146" s="163"/>
      <c r="Q3146" s="163"/>
      <c r="R3146" s="163"/>
      <c r="S3146" s="163"/>
    </row>
    <row r="3147" spans="5:19" hidden="1" x14ac:dyDescent="0.25">
      <c r="E3147" s="163"/>
      <c r="K3147" s="163"/>
      <c r="Q3147" s="163"/>
      <c r="R3147" s="163"/>
      <c r="S3147" s="163"/>
    </row>
    <row r="3148" spans="5:19" hidden="1" x14ac:dyDescent="0.25">
      <c r="E3148" s="163"/>
      <c r="K3148" s="163"/>
      <c r="Q3148" s="163"/>
      <c r="R3148" s="163"/>
      <c r="S3148" s="163"/>
    </row>
    <row r="3149" spans="5:19" hidden="1" x14ac:dyDescent="0.25">
      <c r="E3149" s="163"/>
      <c r="K3149" s="163"/>
      <c r="Q3149" s="163"/>
      <c r="R3149" s="163"/>
      <c r="S3149" s="163"/>
    </row>
    <row r="3150" spans="5:19" hidden="1" x14ac:dyDescent="0.25">
      <c r="E3150" s="163"/>
      <c r="K3150" s="163"/>
      <c r="Q3150" s="163"/>
      <c r="R3150" s="163"/>
      <c r="S3150" s="163"/>
    </row>
    <row r="3151" spans="5:19" hidden="1" x14ac:dyDescent="0.25">
      <c r="E3151" s="163"/>
      <c r="K3151" s="163"/>
      <c r="Q3151" s="163"/>
      <c r="R3151" s="163"/>
      <c r="S3151" s="163"/>
    </row>
    <row r="3152" spans="5:19" hidden="1" x14ac:dyDescent="0.25">
      <c r="E3152" s="163"/>
      <c r="K3152" s="163"/>
      <c r="Q3152" s="163"/>
      <c r="R3152" s="163"/>
      <c r="S3152" s="163"/>
    </row>
    <row r="3153" spans="5:19" hidden="1" x14ac:dyDescent="0.25">
      <c r="E3153" s="163"/>
      <c r="K3153" s="163"/>
      <c r="Q3153" s="163"/>
      <c r="R3153" s="163"/>
      <c r="S3153" s="163"/>
    </row>
    <row r="3154" spans="5:19" hidden="1" x14ac:dyDescent="0.25">
      <c r="E3154" s="163"/>
      <c r="K3154" s="163"/>
      <c r="Q3154" s="163"/>
      <c r="R3154" s="163"/>
      <c r="S3154" s="163"/>
    </row>
    <row r="3155" spans="5:19" hidden="1" x14ac:dyDescent="0.25">
      <c r="E3155" s="163"/>
      <c r="K3155" s="163"/>
      <c r="Q3155" s="163"/>
      <c r="R3155" s="163"/>
      <c r="S3155" s="163"/>
    </row>
    <row r="3156" spans="5:19" hidden="1" x14ac:dyDescent="0.25">
      <c r="E3156" s="163"/>
      <c r="K3156" s="163"/>
      <c r="Q3156" s="163"/>
      <c r="R3156" s="163"/>
      <c r="S3156" s="163"/>
    </row>
    <row r="3157" spans="5:19" hidden="1" x14ac:dyDescent="0.25">
      <c r="E3157" s="163"/>
      <c r="K3157" s="163"/>
      <c r="Q3157" s="163"/>
      <c r="R3157" s="163"/>
      <c r="S3157" s="163"/>
    </row>
    <row r="3158" spans="5:19" hidden="1" x14ac:dyDescent="0.25">
      <c r="E3158" s="163"/>
      <c r="K3158" s="163"/>
      <c r="Q3158" s="163"/>
      <c r="R3158" s="163"/>
      <c r="S3158" s="163"/>
    </row>
    <row r="3159" spans="5:19" hidden="1" x14ac:dyDescent="0.25">
      <c r="E3159" s="163"/>
      <c r="K3159" s="163"/>
      <c r="Q3159" s="163"/>
      <c r="R3159" s="163"/>
      <c r="S3159" s="163"/>
    </row>
    <row r="3160" spans="5:19" hidden="1" x14ac:dyDescent="0.25">
      <c r="E3160" s="163"/>
      <c r="K3160" s="163"/>
      <c r="Q3160" s="163"/>
      <c r="R3160" s="163"/>
      <c r="S3160" s="163"/>
    </row>
    <row r="3161" spans="5:19" hidden="1" x14ac:dyDescent="0.25">
      <c r="E3161" s="163"/>
      <c r="K3161" s="163"/>
      <c r="Q3161" s="163"/>
      <c r="R3161" s="163"/>
      <c r="S3161" s="163"/>
    </row>
    <row r="3162" spans="5:19" hidden="1" x14ac:dyDescent="0.25">
      <c r="E3162" s="163"/>
      <c r="K3162" s="163"/>
      <c r="Q3162" s="163"/>
      <c r="R3162" s="163"/>
      <c r="S3162" s="163"/>
    </row>
    <row r="3163" spans="5:19" hidden="1" x14ac:dyDescent="0.25">
      <c r="E3163" s="163"/>
      <c r="K3163" s="163"/>
      <c r="Q3163" s="163"/>
      <c r="R3163" s="163"/>
      <c r="S3163" s="163"/>
    </row>
    <row r="3164" spans="5:19" hidden="1" x14ac:dyDescent="0.25">
      <c r="E3164" s="163"/>
      <c r="K3164" s="163"/>
      <c r="Q3164" s="163"/>
      <c r="R3164" s="163"/>
      <c r="S3164" s="163"/>
    </row>
    <row r="3165" spans="5:19" hidden="1" x14ac:dyDescent="0.25">
      <c r="E3165" s="163"/>
      <c r="K3165" s="163"/>
      <c r="Q3165" s="163"/>
      <c r="R3165" s="163"/>
      <c r="S3165" s="163"/>
    </row>
    <row r="3166" spans="5:19" hidden="1" x14ac:dyDescent="0.25">
      <c r="E3166" s="163"/>
      <c r="K3166" s="163"/>
      <c r="Q3166" s="163"/>
      <c r="R3166" s="163"/>
      <c r="S3166" s="163"/>
    </row>
    <row r="3167" spans="5:19" hidden="1" x14ac:dyDescent="0.25">
      <c r="E3167" s="163"/>
      <c r="K3167" s="163"/>
      <c r="Q3167" s="163"/>
      <c r="R3167" s="163"/>
      <c r="S3167" s="163"/>
    </row>
    <row r="3168" spans="5:19" hidden="1" x14ac:dyDescent="0.25">
      <c r="E3168" s="163"/>
      <c r="K3168" s="163"/>
      <c r="Q3168" s="163"/>
      <c r="R3168" s="163"/>
      <c r="S3168" s="163"/>
    </row>
    <row r="3169" spans="5:19" hidden="1" x14ac:dyDescent="0.25">
      <c r="E3169" s="163"/>
      <c r="K3169" s="163"/>
      <c r="Q3169" s="163"/>
      <c r="R3169" s="163"/>
      <c r="S3169" s="163"/>
    </row>
    <row r="3170" spans="5:19" hidden="1" x14ac:dyDescent="0.25">
      <c r="E3170" s="163"/>
      <c r="K3170" s="163"/>
      <c r="Q3170" s="163"/>
      <c r="R3170" s="163"/>
      <c r="S3170" s="163"/>
    </row>
    <row r="3171" spans="5:19" hidden="1" x14ac:dyDescent="0.25">
      <c r="E3171" s="163"/>
      <c r="K3171" s="163"/>
      <c r="Q3171" s="163"/>
      <c r="R3171" s="163"/>
      <c r="S3171" s="163"/>
    </row>
    <row r="3172" spans="5:19" hidden="1" x14ac:dyDescent="0.25">
      <c r="E3172" s="163"/>
      <c r="K3172" s="163"/>
      <c r="Q3172" s="163"/>
      <c r="R3172" s="163"/>
      <c r="S3172" s="163"/>
    </row>
    <row r="3173" spans="5:19" hidden="1" x14ac:dyDescent="0.25">
      <c r="E3173" s="163"/>
      <c r="K3173" s="163"/>
      <c r="Q3173" s="163"/>
      <c r="R3173" s="163"/>
      <c r="S3173" s="163"/>
    </row>
    <row r="3174" spans="5:19" hidden="1" x14ac:dyDescent="0.25">
      <c r="E3174" s="163"/>
      <c r="K3174" s="163"/>
      <c r="Q3174" s="163"/>
      <c r="R3174" s="163"/>
      <c r="S3174" s="163"/>
    </row>
    <row r="3175" spans="5:19" hidden="1" x14ac:dyDescent="0.25">
      <c r="E3175" s="163"/>
      <c r="K3175" s="163"/>
      <c r="Q3175" s="163"/>
      <c r="R3175" s="163"/>
      <c r="S3175" s="163"/>
    </row>
    <row r="3176" spans="5:19" hidden="1" x14ac:dyDescent="0.25">
      <c r="E3176" s="163"/>
      <c r="K3176" s="163"/>
      <c r="Q3176" s="163"/>
      <c r="R3176" s="163"/>
      <c r="S3176" s="163"/>
    </row>
    <row r="3177" spans="5:19" hidden="1" x14ac:dyDescent="0.25">
      <c r="E3177" s="163"/>
      <c r="K3177" s="163"/>
      <c r="Q3177" s="163"/>
      <c r="R3177" s="163"/>
      <c r="S3177" s="163"/>
    </row>
    <row r="3178" spans="5:19" hidden="1" x14ac:dyDescent="0.25">
      <c r="E3178" s="163"/>
      <c r="K3178" s="163"/>
      <c r="Q3178" s="163"/>
      <c r="R3178" s="163"/>
      <c r="S3178" s="163"/>
    </row>
    <row r="3179" spans="5:19" hidden="1" x14ac:dyDescent="0.25">
      <c r="E3179" s="163"/>
      <c r="K3179" s="163"/>
      <c r="Q3179" s="163"/>
      <c r="R3179" s="163"/>
      <c r="S3179" s="163"/>
    </row>
    <row r="3180" spans="5:19" hidden="1" x14ac:dyDescent="0.25">
      <c r="E3180" s="163"/>
      <c r="K3180" s="163"/>
      <c r="Q3180" s="163"/>
      <c r="R3180" s="163"/>
      <c r="S3180" s="163"/>
    </row>
    <row r="3181" spans="5:19" hidden="1" x14ac:dyDescent="0.25">
      <c r="E3181" s="163"/>
      <c r="K3181" s="163"/>
      <c r="Q3181" s="163"/>
      <c r="R3181" s="163"/>
      <c r="S3181" s="163"/>
    </row>
    <row r="3182" spans="5:19" hidden="1" x14ac:dyDescent="0.25">
      <c r="E3182" s="163"/>
      <c r="K3182" s="163"/>
      <c r="Q3182" s="163"/>
      <c r="R3182" s="163"/>
      <c r="S3182" s="163"/>
    </row>
    <row r="3183" spans="5:19" hidden="1" x14ac:dyDescent="0.25">
      <c r="E3183" s="163"/>
      <c r="K3183" s="163"/>
      <c r="Q3183" s="163"/>
      <c r="R3183" s="163"/>
      <c r="S3183" s="163"/>
    </row>
    <row r="3184" spans="5:19" hidden="1" x14ac:dyDescent="0.25">
      <c r="E3184" s="163"/>
      <c r="K3184" s="163"/>
      <c r="Q3184" s="163"/>
      <c r="R3184" s="163"/>
      <c r="S3184" s="163"/>
    </row>
    <row r="3185" spans="5:19" hidden="1" x14ac:dyDescent="0.25">
      <c r="E3185" s="163"/>
      <c r="K3185" s="163"/>
      <c r="Q3185" s="163"/>
      <c r="R3185" s="163"/>
      <c r="S3185" s="163"/>
    </row>
    <row r="3186" spans="5:19" hidden="1" x14ac:dyDescent="0.25">
      <c r="E3186" s="163"/>
      <c r="K3186" s="163"/>
      <c r="Q3186" s="163"/>
      <c r="R3186" s="163"/>
      <c r="S3186" s="163"/>
    </row>
    <row r="3187" spans="5:19" hidden="1" x14ac:dyDescent="0.25">
      <c r="E3187" s="163"/>
      <c r="K3187" s="163"/>
      <c r="Q3187" s="163"/>
      <c r="R3187" s="163"/>
      <c r="S3187" s="163"/>
    </row>
    <row r="3188" spans="5:19" hidden="1" x14ac:dyDescent="0.25">
      <c r="E3188" s="163"/>
      <c r="K3188" s="163"/>
      <c r="Q3188" s="163"/>
      <c r="R3188" s="163"/>
      <c r="S3188" s="163"/>
    </row>
    <row r="3189" spans="5:19" hidden="1" x14ac:dyDescent="0.25">
      <c r="E3189" s="163"/>
      <c r="K3189" s="163"/>
      <c r="Q3189" s="163"/>
      <c r="R3189" s="163"/>
      <c r="S3189" s="163"/>
    </row>
    <row r="3190" spans="5:19" hidden="1" x14ac:dyDescent="0.25">
      <c r="E3190" s="163"/>
      <c r="K3190" s="163"/>
      <c r="Q3190" s="163"/>
      <c r="R3190" s="163"/>
      <c r="S3190" s="163"/>
    </row>
    <row r="3191" spans="5:19" hidden="1" x14ac:dyDescent="0.25">
      <c r="E3191" s="163"/>
      <c r="K3191" s="163"/>
      <c r="Q3191" s="163"/>
      <c r="R3191" s="163"/>
      <c r="S3191" s="163"/>
    </row>
    <row r="3192" spans="5:19" hidden="1" x14ac:dyDescent="0.25">
      <c r="E3192" s="163"/>
      <c r="K3192" s="163"/>
      <c r="Q3192" s="163"/>
      <c r="R3192" s="163"/>
      <c r="S3192" s="163"/>
    </row>
    <row r="3193" spans="5:19" hidden="1" x14ac:dyDescent="0.25">
      <c r="E3193" s="163"/>
      <c r="K3193" s="163"/>
      <c r="Q3193" s="163"/>
      <c r="R3193" s="163"/>
      <c r="S3193" s="163"/>
    </row>
    <row r="3194" spans="5:19" hidden="1" x14ac:dyDescent="0.25">
      <c r="E3194" s="163"/>
      <c r="K3194" s="163"/>
      <c r="Q3194" s="163"/>
      <c r="R3194" s="163"/>
      <c r="S3194" s="163"/>
    </row>
    <row r="3195" spans="5:19" hidden="1" x14ac:dyDescent="0.25">
      <c r="E3195" s="163"/>
      <c r="K3195" s="163"/>
      <c r="Q3195" s="163"/>
      <c r="R3195" s="163"/>
      <c r="S3195" s="163"/>
    </row>
    <row r="3196" spans="5:19" hidden="1" x14ac:dyDescent="0.25">
      <c r="E3196" s="163"/>
      <c r="K3196" s="163"/>
      <c r="Q3196" s="163"/>
      <c r="R3196" s="163"/>
      <c r="S3196" s="163"/>
    </row>
    <row r="3197" spans="5:19" hidden="1" x14ac:dyDescent="0.25">
      <c r="E3197" s="163"/>
      <c r="K3197" s="163"/>
      <c r="Q3197" s="163"/>
      <c r="R3197" s="163"/>
      <c r="S3197" s="163"/>
    </row>
    <row r="3198" spans="5:19" hidden="1" x14ac:dyDescent="0.25">
      <c r="E3198" s="163"/>
      <c r="K3198" s="163"/>
      <c r="Q3198" s="163"/>
      <c r="R3198" s="163"/>
      <c r="S3198" s="163"/>
    </row>
    <row r="3199" spans="5:19" hidden="1" x14ac:dyDescent="0.25">
      <c r="E3199" s="163"/>
      <c r="K3199" s="163"/>
      <c r="Q3199" s="163"/>
      <c r="R3199" s="163"/>
      <c r="S3199" s="163"/>
    </row>
    <row r="3200" spans="5:19" hidden="1" x14ac:dyDescent="0.25">
      <c r="E3200" s="163"/>
      <c r="K3200" s="163"/>
      <c r="Q3200" s="163"/>
      <c r="R3200" s="163"/>
      <c r="S3200" s="163"/>
    </row>
    <row r="3201" spans="5:19" hidden="1" x14ac:dyDescent="0.25">
      <c r="E3201" s="163"/>
      <c r="K3201" s="163"/>
      <c r="Q3201" s="163"/>
      <c r="R3201" s="163"/>
      <c r="S3201" s="163"/>
    </row>
    <row r="3202" spans="5:19" hidden="1" x14ac:dyDescent="0.25">
      <c r="E3202" s="163"/>
      <c r="K3202" s="163"/>
      <c r="Q3202" s="163"/>
      <c r="R3202" s="163"/>
      <c r="S3202" s="163"/>
    </row>
    <row r="3203" spans="5:19" hidden="1" x14ac:dyDescent="0.25">
      <c r="E3203" s="163"/>
      <c r="K3203" s="163"/>
      <c r="Q3203" s="163"/>
      <c r="R3203" s="163"/>
      <c r="S3203" s="163"/>
    </row>
    <row r="3204" spans="5:19" hidden="1" x14ac:dyDescent="0.25">
      <c r="E3204" s="163"/>
      <c r="K3204" s="163"/>
      <c r="Q3204" s="163"/>
      <c r="R3204" s="163"/>
      <c r="S3204" s="163"/>
    </row>
    <row r="3205" spans="5:19" hidden="1" x14ac:dyDescent="0.25">
      <c r="E3205" s="163"/>
      <c r="K3205" s="163"/>
      <c r="Q3205" s="163"/>
      <c r="R3205" s="163"/>
      <c r="S3205" s="163"/>
    </row>
    <row r="3206" spans="5:19" hidden="1" x14ac:dyDescent="0.25">
      <c r="E3206" s="163"/>
      <c r="K3206" s="163"/>
      <c r="Q3206" s="163"/>
      <c r="R3206" s="163"/>
      <c r="S3206" s="163"/>
    </row>
    <row r="3207" spans="5:19" hidden="1" x14ac:dyDescent="0.25">
      <c r="E3207" s="163"/>
      <c r="K3207" s="163"/>
      <c r="Q3207" s="163"/>
      <c r="R3207" s="163"/>
      <c r="S3207" s="163"/>
    </row>
    <row r="3208" spans="5:19" hidden="1" x14ac:dyDescent="0.25">
      <c r="E3208" s="163"/>
      <c r="K3208" s="163"/>
      <c r="Q3208" s="163"/>
      <c r="R3208" s="163"/>
      <c r="S3208" s="163"/>
    </row>
    <row r="3209" spans="5:19" hidden="1" x14ac:dyDescent="0.25">
      <c r="E3209" s="163"/>
      <c r="K3209" s="163"/>
      <c r="Q3209" s="163"/>
      <c r="R3209" s="163"/>
      <c r="S3209" s="163"/>
    </row>
    <row r="3210" spans="5:19" hidden="1" x14ac:dyDescent="0.25">
      <c r="E3210" s="163"/>
      <c r="K3210" s="163"/>
      <c r="Q3210" s="163"/>
      <c r="R3210" s="163"/>
      <c r="S3210" s="163"/>
    </row>
    <row r="3211" spans="5:19" hidden="1" x14ac:dyDescent="0.25">
      <c r="E3211" s="163"/>
      <c r="K3211" s="163"/>
      <c r="Q3211" s="163"/>
      <c r="R3211" s="163"/>
      <c r="S3211" s="163"/>
    </row>
    <row r="3212" spans="5:19" hidden="1" x14ac:dyDescent="0.25">
      <c r="E3212" s="163"/>
      <c r="K3212" s="163"/>
      <c r="Q3212" s="163"/>
      <c r="R3212" s="163"/>
      <c r="S3212" s="163"/>
    </row>
    <row r="3213" spans="5:19" hidden="1" x14ac:dyDescent="0.25">
      <c r="E3213" s="163"/>
      <c r="K3213" s="163"/>
      <c r="Q3213" s="163"/>
      <c r="R3213" s="163"/>
      <c r="S3213" s="163"/>
    </row>
    <row r="3214" spans="5:19" hidden="1" x14ac:dyDescent="0.25">
      <c r="E3214" s="163"/>
      <c r="K3214" s="163"/>
      <c r="Q3214" s="163"/>
      <c r="R3214" s="163"/>
      <c r="S3214" s="163"/>
    </row>
    <row r="3215" spans="5:19" hidden="1" x14ac:dyDescent="0.25">
      <c r="E3215" s="163"/>
      <c r="K3215" s="163"/>
      <c r="Q3215" s="163"/>
      <c r="R3215" s="163"/>
      <c r="S3215" s="163"/>
    </row>
    <row r="3216" spans="5:19" hidden="1" x14ac:dyDescent="0.25">
      <c r="E3216" s="163"/>
      <c r="K3216" s="163"/>
      <c r="Q3216" s="163"/>
      <c r="R3216" s="163"/>
      <c r="S3216" s="163"/>
    </row>
    <row r="3217" spans="5:19" hidden="1" x14ac:dyDescent="0.25">
      <c r="E3217" s="163"/>
      <c r="K3217" s="163"/>
      <c r="Q3217" s="163"/>
      <c r="R3217" s="163"/>
      <c r="S3217" s="163"/>
    </row>
    <row r="3218" spans="5:19" hidden="1" x14ac:dyDescent="0.25">
      <c r="E3218" s="163"/>
      <c r="K3218" s="163"/>
      <c r="Q3218" s="163"/>
      <c r="R3218" s="163"/>
      <c r="S3218" s="163"/>
    </row>
    <row r="3219" spans="5:19" hidden="1" x14ac:dyDescent="0.25">
      <c r="E3219" s="163"/>
      <c r="K3219" s="163"/>
      <c r="Q3219" s="163"/>
      <c r="R3219" s="163"/>
      <c r="S3219" s="163"/>
    </row>
    <row r="3220" spans="5:19" hidden="1" x14ac:dyDescent="0.25">
      <c r="E3220" s="163"/>
      <c r="K3220" s="163"/>
      <c r="Q3220" s="163"/>
      <c r="R3220" s="163"/>
      <c r="S3220" s="163"/>
    </row>
    <row r="3221" spans="5:19" hidden="1" x14ac:dyDescent="0.25">
      <c r="E3221" s="163"/>
      <c r="K3221" s="163"/>
      <c r="Q3221" s="163"/>
      <c r="R3221" s="163"/>
      <c r="S3221" s="163"/>
    </row>
    <row r="3222" spans="5:19" hidden="1" x14ac:dyDescent="0.25">
      <c r="E3222" s="163"/>
      <c r="K3222" s="163"/>
      <c r="Q3222" s="163"/>
      <c r="R3222" s="163"/>
      <c r="S3222" s="163"/>
    </row>
    <row r="3223" spans="5:19" hidden="1" x14ac:dyDescent="0.25">
      <c r="E3223" s="163"/>
      <c r="K3223" s="163"/>
      <c r="Q3223" s="163"/>
      <c r="R3223" s="163"/>
      <c r="S3223" s="163"/>
    </row>
    <row r="3224" spans="5:19" hidden="1" x14ac:dyDescent="0.25">
      <c r="E3224" s="163"/>
      <c r="K3224" s="163"/>
      <c r="Q3224" s="163"/>
      <c r="R3224" s="163"/>
      <c r="S3224" s="163"/>
    </row>
    <row r="3225" spans="5:19" hidden="1" x14ac:dyDescent="0.25">
      <c r="E3225" s="163"/>
      <c r="K3225" s="163"/>
      <c r="Q3225" s="163"/>
      <c r="R3225" s="163"/>
      <c r="S3225" s="163"/>
    </row>
    <row r="3226" spans="5:19" hidden="1" x14ac:dyDescent="0.25">
      <c r="E3226" s="163"/>
      <c r="K3226" s="163"/>
      <c r="Q3226" s="163"/>
      <c r="R3226" s="163"/>
      <c r="S3226" s="163"/>
    </row>
    <row r="3227" spans="5:19" hidden="1" x14ac:dyDescent="0.25">
      <c r="E3227" s="163"/>
      <c r="K3227" s="163"/>
      <c r="Q3227" s="163"/>
      <c r="R3227" s="163"/>
      <c r="S3227" s="163"/>
    </row>
    <row r="3228" spans="5:19" hidden="1" x14ac:dyDescent="0.25">
      <c r="E3228" s="163"/>
      <c r="K3228" s="163"/>
      <c r="Q3228" s="163"/>
      <c r="R3228" s="163"/>
      <c r="S3228" s="163"/>
    </row>
    <row r="3229" spans="5:19" hidden="1" x14ac:dyDescent="0.25">
      <c r="E3229" s="163"/>
      <c r="K3229" s="163"/>
      <c r="Q3229" s="163"/>
      <c r="R3229" s="163"/>
      <c r="S3229" s="163"/>
    </row>
    <row r="3230" spans="5:19" hidden="1" x14ac:dyDescent="0.25">
      <c r="E3230" s="163"/>
      <c r="K3230" s="163"/>
      <c r="Q3230" s="163"/>
      <c r="R3230" s="163"/>
      <c r="S3230" s="163"/>
    </row>
    <row r="3231" spans="5:19" hidden="1" x14ac:dyDescent="0.25">
      <c r="E3231" s="163"/>
      <c r="K3231" s="163"/>
      <c r="Q3231" s="163"/>
      <c r="R3231" s="163"/>
      <c r="S3231" s="163"/>
    </row>
    <row r="3232" spans="5:19" hidden="1" x14ac:dyDescent="0.25">
      <c r="E3232" s="163"/>
      <c r="K3232" s="163"/>
      <c r="Q3232" s="163"/>
      <c r="R3232" s="163"/>
      <c r="S3232" s="163"/>
    </row>
    <row r="3233" spans="5:19" hidden="1" x14ac:dyDescent="0.25">
      <c r="E3233" s="163"/>
      <c r="K3233" s="163"/>
      <c r="Q3233" s="163"/>
      <c r="R3233" s="163"/>
      <c r="S3233" s="163"/>
    </row>
    <row r="3234" spans="5:19" hidden="1" x14ac:dyDescent="0.25">
      <c r="E3234" s="163"/>
      <c r="K3234" s="163"/>
      <c r="Q3234" s="163"/>
      <c r="R3234" s="163"/>
      <c r="S3234" s="163"/>
    </row>
    <row r="3235" spans="5:19" hidden="1" x14ac:dyDescent="0.25">
      <c r="E3235" s="163"/>
      <c r="K3235" s="163"/>
      <c r="Q3235" s="163"/>
      <c r="R3235" s="163"/>
      <c r="S3235" s="163"/>
    </row>
    <row r="3236" spans="5:19" hidden="1" x14ac:dyDescent="0.25">
      <c r="E3236" s="163"/>
      <c r="K3236" s="163"/>
      <c r="Q3236" s="163"/>
      <c r="R3236" s="163"/>
      <c r="S3236" s="163"/>
    </row>
    <row r="3237" spans="5:19" hidden="1" x14ac:dyDescent="0.25">
      <c r="E3237" s="163"/>
      <c r="K3237" s="163"/>
      <c r="Q3237" s="163"/>
      <c r="R3237" s="163"/>
      <c r="S3237" s="163"/>
    </row>
    <row r="3238" spans="5:19" hidden="1" x14ac:dyDescent="0.25">
      <c r="E3238" s="163"/>
      <c r="K3238" s="163"/>
      <c r="Q3238" s="163"/>
      <c r="R3238" s="163"/>
      <c r="S3238" s="163"/>
    </row>
    <row r="3239" spans="5:19" hidden="1" x14ac:dyDescent="0.25">
      <c r="E3239" s="163"/>
      <c r="K3239" s="163"/>
      <c r="Q3239" s="163"/>
      <c r="R3239" s="163"/>
      <c r="S3239" s="163"/>
    </row>
    <row r="3240" spans="5:19" hidden="1" x14ac:dyDescent="0.25">
      <c r="E3240" s="163"/>
      <c r="K3240" s="163"/>
      <c r="Q3240" s="163"/>
      <c r="R3240" s="163"/>
      <c r="S3240" s="163"/>
    </row>
    <row r="3241" spans="5:19" hidden="1" x14ac:dyDescent="0.25">
      <c r="E3241" s="163"/>
      <c r="K3241" s="163"/>
      <c r="Q3241" s="163"/>
      <c r="R3241" s="163"/>
      <c r="S3241" s="163"/>
    </row>
    <row r="3242" spans="5:19" hidden="1" x14ac:dyDescent="0.25">
      <c r="E3242" s="163"/>
      <c r="K3242" s="163"/>
      <c r="Q3242" s="163"/>
      <c r="R3242" s="163"/>
      <c r="S3242" s="163"/>
    </row>
    <row r="3243" spans="5:19" hidden="1" x14ac:dyDescent="0.25">
      <c r="E3243" s="163"/>
      <c r="K3243" s="163"/>
      <c r="Q3243" s="163"/>
      <c r="R3243" s="163"/>
      <c r="S3243" s="163"/>
    </row>
    <row r="3244" spans="5:19" hidden="1" x14ac:dyDescent="0.25">
      <c r="E3244" s="163"/>
      <c r="K3244" s="163"/>
      <c r="Q3244" s="163"/>
      <c r="R3244" s="163"/>
      <c r="S3244" s="163"/>
    </row>
    <row r="3245" spans="5:19" hidden="1" x14ac:dyDescent="0.25">
      <c r="E3245" s="163"/>
      <c r="K3245" s="163"/>
      <c r="Q3245" s="163"/>
      <c r="R3245" s="163"/>
      <c r="S3245" s="163"/>
    </row>
    <row r="3246" spans="5:19" hidden="1" x14ac:dyDescent="0.25">
      <c r="E3246" s="163"/>
      <c r="K3246" s="163"/>
      <c r="Q3246" s="163"/>
      <c r="R3246" s="163"/>
      <c r="S3246" s="163"/>
    </row>
    <row r="3247" spans="5:19" hidden="1" x14ac:dyDescent="0.25">
      <c r="E3247" s="163"/>
      <c r="K3247" s="163"/>
      <c r="Q3247" s="163"/>
      <c r="R3247" s="163"/>
      <c r="S3247" s="163"/>
    </row>
    <row r="3248" spans="5:19" hidden="1" x14ac:dyDescent="0.25">
      <c r="E3248" s="163"/>
      <c r="K3248" s="163"/>
      <c r="Q3248" s="163"/>
      <c r="R3248" s="163"/>
      <c r="S3248" s="163"/>
    </row>
    <row r="3249" spans="5:19" hidden="1" x14ac:dyDescent="0.25">
      <c r="E3249" s="163"/>
      <c r="K3249" s="163"/>
      <c r="Q3249" s="163"/>
      <c r="R3249" s="163"/>
      <c r="S3249" s="163"/>
    </row>
    <row r="3250" spans="5:19" hidden="1" x14ac:dyDescent="0.25">
      <c r="E3250" s="163"/>
      <c r="K3250" s="163"/>
      <c r="Q3250" s="163"/>
      <c r="R3250" s="163"/>
      <c r="S3250" s="163"/>
    </row>
    <row r="3251" spans="5:19" hidden="1" x14ac:dyDescent="0.25">
      <c r="E3251" s="163"/>
      <c r="K3251" s="163"/>
      <c r="Q3251" s="163"/>
      <c r="R3251" s="163"/>
      <c r="S3251" s="163"/>
    </row>
    <row r="3252" spans="5:19" hidden="1" x14ac:dyDescent="0.25">
      <c r="E3252" s="163"/>
      <c r="K3252" s="163"/>
      <c r="Q3252" s="163"/>
      <c r="R3252" s="163"/>
      <c r="S3252" s="163"/>
    </row>
    <row r="3253" spans="5:19" hidden="1" x14ac:dyDescent="0.25">
      <c r="E3253" s="163"/>
      <c r="K3253" s="163"/>
      <c r="Q3253" s="163"/>
      <c r="R3253" s="163"/>
      <c r="S3253" s="163"/>
    </row>
    <row r="3254" spans="5:19" hidden="1" x14ac:dyDescent="0.25">
      <c r="E3254" s="163"/>
      <c r="K3254" s="163"/>
      <c r="Q3254" s="163"/>
      <c r="R3254" s="163"/>
      <c r="S3254" s="163"/>
    </row>
    <row r="3255" spans="5:19" hidden="1" x14ac:dyDescent="0.25">
      <c r="E3255" s="163"/>
      <c r="K3255" s="163"/>
      <c r="Q3255" s="163"/>
      <c r="R3255" s="163"/>
      <c r="S3255" s="163"/>
    </row>
    <row r="3256" spans="5:19" hidden="1" x14ac:dyDescent="0.25">
      <c r="E3256" s="163"/>
      <c r="K3256" s="163"/>
      <c r="Q3256" s="163"/>
      <c r="R3256" s="163"/>
      <c r="S3256" s="163"/>
    </row>
    <row r="3257" spans="5:19" hidden="1" x14ac:dyDescent="0.25">
      <c r="E3257" s="163"/>
      <c r="K3257" s="163"/>
      <c r="Q3257" s="163"/>
      <c r="R3257" s="163"/>
      <c r="S3257" s="163"/>
    </row>
    <row r="3258" spans="5:19" hidden="1" x14ac:dyDescent="0.25">
      <c r="E3258" s="163"/>
      <c r="K3258" s="163"/>
      <c r="Q3258" s="163"/>
      <c r="R3258" s="163"/>
      <c r="S3258" s="163"/>
    </row>
    <row r="3259" spans="5:19" hidden="1" x14ac:dyDescent="0.25">
      <c r="E3259" s="163"/>
      <c r="K3259" s="163"/>
      <c r="Q3259" s="163"/>
      <c r="R3259" s="163"/>
      <c r="S3259" s="163"/>
    </row>
    <row r="3260" spans="5:19" hidden="1" x14ac:dyDescent="0.25">
      <c r="E3260" s="163"/>
      <c r="K3260" s="163"/>
      <c r="Q3260" s="163"/>
      <c r="R3260" s="163"/>
      <c r="S3260" s="163"/>
    </row>
    <row r="3261" spans="5:19" hidden="1" x14ac:dyDescent="0.25">
      <c r="E3261" s="163"/>
      <c r="K3261" s="163"/>
      <c r="Q3261" s="163"/>
      <c r="R3261" s="163"/>
      <c r="S3261" s="163"/>
    </row>
    <row r="3262" spans="5:19" hidden="1" x14ac:dyDescent="0.25">
      <c r="E3262" s="163"/>
      <c r="K3262" s="163"/>
      <c r="Q3262" s="163"/>
      <c r="R3262" s="163"/>
      <c r="S3262" s="163"/>
    </row>
    <row r="3263" spans="5:19" hidden="1" x14ac:dyDescent="0.25">
      <c r="E3263" s="163"/>
      <c r="K3263" s="163"/>
      <c r="Q3263" s="163"/>
      <c r="R3263" s="163"/>
      <c r="S3263" s="163"/>
    </row>
    <row r="3264" spans="5:19" hidden="1" x14ac:dyDescent="0.25">
      <c r="E3264" s="163"/>
      <c r="K3264" s="163"/>
      <c r="Q3264" s="163"/>
      <c r="R3264" s="163"/>
      <c r="S3264" s="163"/>
    </row>
    <row r="3265" spans="5:19" hidden="1" x14ac:dyDescent="0.25">
      <c r="E3265" s="163"/>
      <c r="K3265" s="163"/>
      <c r="Q3265" s="163"/>
      <c r="R3265" s="163"/>
      <c r="S3265" s="163"/>
    </row>
    <row r="3266" spans="5:19" hidden="1" x14ac:dyDescent="0.25">
      <c r="E3266" s="163"/>
      <c r="K3266" s="163"/>
      <c r="Q3266" s="163"/>
      <c r="R3266" s="163"/>
      <c r="S3266" s="163"/>
    </row>
    <row r="3267" spans="5:19" hidden="1" x14ac:dyDescent="0.25">
      <c r="E3267" s="163"/>
      <c r="K3267" s="163"/>
      <c r="Q3267" s="163"/>
      <c r="R3267" s="163"/>
      <c r="S3267" s="163"/>
    </row>
    <row r="3268" spans="5:19" hidden="1" x14ac:dyDescent="0.25">
      <c r="E3268" s="163"/>
      <c r="K3268" s="163"/>
      <c r="Q3268" s="163"/>
      <c r="R3268" s="163"/>
      <c r="S3268" s="163"/>
    </row>
    <row r="3269" spans="5:19" hidden="1" x14ac:dyDescent="0.25">
      <c r="E3269" s="163"/>
      <c r="K3269" s="163"/>
      <c r="Q3269" s="163"/>
      <c r="R3269" s="163"/>
      <c r="S3269" s="163"/>
    </row>
    <row r="3270" spans="5:19" hidden="1" x14ac:dyDescent="0.25">
      <c r="E3270" s="163"/>
      <c r="K3270" s="163"/>
      <c r="Q3270" s="163"/>
      <c r="R3270" s="163"/>
      <c r="S3270" s="163"/>
    </row>
    <row r="3271" spans="5:19" hidden="1" x14ac:dyDescent="0.25">
      <c r="E3271" s="163"/>
      <c r="K3271" s="163"/>
      <c r="Q3271" s="163"/>
      <c r="R3271" s="163"/>
      <c r="S3271" s="163"/>
    </row>
    <row r="3272" spans="5:19" hidden="1" x14ac:dyDescent="0.25">
      <c r="E3272" s="163"/>
      <c r="K3272" s="163"/>
      <c r="Q3272" s="163"/>
      <c r="R3272" s="163"/>
      <c r="S3272" s="163"/>
    </row>
    <row r="3273" spans="5:19" hidden="1" x14ac:dyDescent="0.25">
      <c r="E3273" s="163"/>
      <c r="K3273" s="163"/>
      <c r="Q3273" s="163"/>
      <c r="R3273" s="163"/>
      <c r="S3273" s="163"/>
    </row>
    <row r="3274" spans="5:19" hidden="1" x14ac:dyDescent="0.25">
      <c r="E3274" s="163"/>
      <c r="K3274" s="163"/>
      <c r="Q3274" s="163"/>
      <c r="R3274" s="163"/>
      <c r="S3274" s="163"/>
    </row>
    <row r="3275" spans="5:19" hidden="1" x14ac:dyDescent="0.25">
      <c r="E3275" s="163"/>
      <c r="K3275" s="163"/>
      <c r="Q3275" s="163"/>
      <c r="R3275" s="163"/>
      <c r="S3275" s="163"/>
    </row>
    <row r="3276" spans="5:19" hidden="1" x14ac:dyDescent="0.25">
      <c r="E3276" s="163"/>
      <c r="K3276" s="163"/>
      <c r="Q3276" s="163"/>
      <c r="R3276" s="163"/>
      <c r="S3276" s="163"/>
    </row>
    <row r="3277" spans="5:19" hidden="1" x14ac:dyDescent="0.25">
      <c r="E3277" s="163"/>
      <c r="K3277" s="163"/>
      <c r="Q3277" s="163"/>
      <c r="R3277" s="163"/>
      <c r="S3277" s="163"/>
    </row>
    <row r="3278" spans="5:19" hidden="1" x14ac:dyDescent="0.25">
      <c r="E3278" s="163"/>
      <c r="K3278" s="163"/>
      <c r="Q3278" s="163"/>
      <c r="R3278" s="163"/>
      <c r="S3278" s="163"/>
    </row>
    <row r="3279" spans="5:19" hidden="1" x14ac:dyDescent="0.25">
      <c r="E3279" s="163"/>
      <c r="K3279" s="163"/>
      <c r="Q3279" s="163"/>
      <c r="R3279" s="163"/>
      <c r="S3279" s="163"/>
    </row>
    <row r="3280" spans="5:19" hidden="1" x14ac:dyDescent="0.25">
      <c r="E3280" s="163"/>
      <c r="K3280" s="163"/>
      <c r="Q3280" s="163"/>
      <c r="R3280" s="163"/>
      <c r="S3280" s="163"/>
    </row>
    <row r="3281" spans="5:19" hidden="1" x14ac:dyDescent="0.25">
      <c r="E3281" s="163"/>
      <c r="K3281" s="163"/>
      <c r="Q3281" s="163"/>
      <c r="R3281" s="163"/>
      <c r="S3281" s="163"/>
    </row>
    <row r="3282" spans="5:19" hidden="1" x14ac:dyDescent="0.25">
      <c r="E3282" s="163"/>
      <c r="K3282" s="163"/>
      <c r="Q3282" s="163"/>
      <c r="R3282" s="163"/>
      <c r="S3282" s="163"/>
    </row>
    <row r="3283" spans="5:19" hidden="1" x14ac:dyDescent="0.25">
      <c r="E3283" s="163"/>
      <c r="K3283" s="163"/>
      <c r="Q3283" s="163"/>
      <c r="R3283" s="163"/>
      <c r="S3283" s="163"/>
    </row>
    <row r="3284" spans="5:19" hidden="1" x14ac:dyDescent="0.25">
      <c r="E3284" s="163"/>
      <c r="K3284" s="163"/>
      <c r="Q3284" s="163"/>
      <c r="R3284" s="163"/>
      <c r="S3284" s="163"/>
    </row>
    <row r="3285" spans="5:19" hidden="1" x14ac:dyDescent="0.25">
      <c r="E3285" s="163"/>
      <c r="K3285" s="163"/>
      <c r="Q3285" s="163"/>
      <c r="R3285" s="163"/>
      <c r="S3285" s="163"/>
    </row>
    <row r="3286" spans="5:19" hidden="1" x14ac:dyDescent="0.25">
      <c r="E3286" s="163"/>
      <c r="K3286" s="163"/>
      <c r="Q3286" s="163"/>
      <c r="R3286" s="163"/>
      <c r="S3286" s="163"/>
    </row>
    <row r="3287" spans="5:19" hidden="1" x14ac:dyDescent="0.25">
      <c r="E3287" s="163"/>
      <c r="K3287" s="163"/>
      <c r="Q3287" s="163"/>
      <c r="R3287" s="163"/>
      <c r="S3287" s="163"/>
    </row>
    <row r="3288" spans="5:19" hidden="1" x14ac:dyDescent="0.25">
      <c r="E3288" s="163"/>
      <c r="K3288" s="163"/>
      <c r="Q3288" s="163"/>
      <c r="R3288" s="163"/>
      <c r="S3288" s="163"/>
    </row>
    <row r="3289" spans="5:19" hidden="1" x14ac:dyDescent="0.25">
      <c r="E3289" s="163"/>
      <c r="K3289" s="163"/>
      <c r="Q3289" s="163"/>
      <c r="R3289" s="163"/>
      <c r="S3289" s="163"/>
    </row>
    <row r="3290" spans="5:19" hidden="1" x14ac:dyDescent="0.25">
      <c r="E3290" s="163"/>
      <c r="K3290" s="163"/>
      <c r="Q3290" s="163"/>
      <c r="R3290" s="163"/>
      <c r="S3290" s="163"/>
    </row>
    <row r="3291" spans="5:19" hidden="1" x14ac:dyDescent="0.25">
      <c r="E3291" s="163"/>
      <c r="K3291" s="163"/>
      <c r="Q3291" s="163"/>
      <c r="R3291" s="163"/>
      <c r="S3291" s="163"/>
    </row>
    <row r="3292" spans="5:19" hidden="1" x14ac:dyDescent="0.25">
      <c r="E3292" s="163"/>
      <c r="K3292" s="163"/>
      <c r="Q3292" s="163"/>
      <c r="R3292" s="163"/>
      <c r="S3292" s="163"/>
    </row>
    <row r="3293" spans="5:19" hidden="1" x14ac:dyDescent="0.25">
      <c r="E3293" s="163"/>
      <c r="K3293" s="163"/>
      <c r="Q3293" s="163"/>
      <c r="R3293" s="163"/>
      <c r="S3293" s="163"/>
    </row>
    <row r="3294" spans="5:19" hidden="1" x14ac:dyDescent="0.25">
      <c r="E3294" s="163"/>
      <c r="K3294" s="163"/>
      <c r="Q3294" s="163"/>
      <c r="R3294" s="163"/>
      <c r="S3294" s="163"/>
    </row>
    <row r="3295" spans="5:19" hidden="1" x14ac:dyDescent="0.25">
      <c r="E3295" s="163"/>
      <c r="K3295" s="163"/>
      <c r="Q3295" s="163"/>
      <c r="R3295" s="163"/>
      <c r="S3295" s="163"/>
    </row>
    <row r="3296" spans="5:19" hidden="1" x14ac:dyDescent="0.25">
      <c r="E3296" s="163"/>
      <c r="K3296" s="163"/>
      <c r="Q3296" s="163"/>
      <c r="R3296" s="163"/>
      <c r="S3296" s="163"/>
    </row>
    <row r="3297" spans="5:19" hidden="1" x14ac:dyDescent="0.25">
      <c r="E3297" s="163"/>
      <c r="K3297" s="163"/>
      <c r="Q3297" s="163"/>
      <c r="R3297" s="163"/>
      <c r="S3297" s="163"/>
    </row>
    <row r="3298" spans="5:19" hidden="1" x14ac:dyDescent="0.25">
      <c r="E3298" s="163"/>
      <c r="K3298" s="163"/>
      <c r="Q3298" s="163"/>
      <c r="R3298" s="163"/>
      <c r="S3298" s="163"/>
    </row>
    <row r="3299" spans="5:19" hidden="1" x14ac:dyDescent="0.25">
      <c r="E3299" s="163"/>
      <c r="K3299" s="163"/>
      <c r="Q3299" s="163"/>
      <c r="R3299" s="163"/>
      <c r="S3299" s="163"/>
    </row>
    <row r="3300" spans="5:19" hidden="1" x14ac:dyDescent="0.25">
      <c r="E3300" s="163"/>
      <c r="K3300" s="163"/>
      <c r="Q3300" s="163"/>
      <c r="R3300" s="163"/>
      <c r="S3300" s="163"/>
    </row>
    <row r="3301" spans="5:19" hidden="1" x14ac:dyDescent="0.25">
      <c r="E3301" s="163"/>
      <c r="K3301" s="163"/>
      <c r="Q3301" s="163"/>
      <c r="R3301" s="163"/>
      <c r="S3301" s="163"/>
    </row>
    <row r="3302" spans="5:19" hidden="1" x14ac:dyDescent="0.25">
      <c r="E3302" s="163"/>
      <c r="K3302" s="163"/>
      <c r="Q3302" s="163"/>
      <c r="R3302" s="163"/>
      <c r="S3302" s="163"/>
    </row>
    <row r="3303" spans="5:19" hidden="1" x14ac:dyDescent="0.25">
      <c r="E3303" s="163"/>
      <c r="K3303" s="163"/>
      <c r="Q3303" s="163"/>
      <c r="R3303" s="163"/>
      <c r="S3303" s="163"/>
    </row>
    <row r="3304" spans="5:19" hidden="1" x14ac:dyDescent="0.25">
      <c r="E3304" s="163"/>
      <c r="K3304" s="163"/>
      <c r="Q3304" s="163"/>
      <c r="R3304" s="163"/>
      <c r="S3304" s="163"/>
    </row>
    <row r="3305" spans="5:19" hidden="1" x14ac:dyDescent="0.25">
      <c r="E3305" s="163"/>
      <c r="K3305" s="163"/>
      <c r="Q3305" s="163"/>
      <c r="R3305" s="163"/>
      <c r="S3305" s="163"/>
    </row>
    <row r="3306" spans="5:19" hidden="1" x14ac:dyDescent="0.25">
      <c r="E3306" s="163"/>
      <c r="K3306" s="163"/>
      <c r="Q3306" s="163"/>
      <c r="R3306" s="163"/>
      <c r="S3306" s="163"/>
    </row>
    <row r="3307" spans="5:19" hidden="1" x14ac:dyDescent="0.25">
      <c r="E3307" s="163"/>
      <c r="K3307" s="163"/>
      <c r="Q3307" s="163"/>
      <c r="R3307" s="163"/>
      <c r="S3307" s="163"/>
    </row>
    <row r="3308" spans="5:19" hidden="1" x14ac:dyDescent="0.25">
      <c r="E3308" s="163"/>
      <c r="K3308" s="163"/>
      <c r="Q3308" s="163"/>
      <c r="R3308" s="163"/>
      <c r="S3308" s="163"/>
    </row>
    <row r="3309" spans="5:19" hidden="1" x14ac:dyDescent="0.25">
      <c r="E3309" s="163"/>
      <c r="K3309" s="163"/>
      <c r="Q3309" s="163"/>
      <c r="R3309" s="163"/>
      <c r="S3309" s="163"/>
    </row>
    <row r="3310" spans="5:19" hidden="1" x14ac:dyDescent="0.25">
      <c r="E3310" s="163"/>
      <c r="K3310" s="163"/>
      <c r="Q3310" s="163"/>
      <c r="R3310" s="163"/>
      <c r="S3310" s="163"/>
    </row>
    <row r="3311" spans="5:19" hidden="1" x14ac:dyDescent="0.25">
      <c r="E3311" s="163"/>
      <c r="K3311" s="163"/>
      <c r="Q3311" s="163"/>
      <c r="R3311" s="163"/>
      <c r="S3311" s="163"/>
    </row>
    <row r="3312" spans="5:19" hidden="1" x14ac:dyDescent="0.25">
      <c r="E3312" s="163"/>
      <c r="K3312" s="163"/>
      <c r="Q3312" s="163"/>
      <c r="R3312" s="163"/>
      <c r="S3312" s="163"/>
    </row>
    <row r="3313" spans="5:19" hidden="1" x14ac:dyDescent="0.25">
      <c r="E3313" s="163"/>
      <c r="K3313" s="163"/>
      <c r="Q3313" s="163"/>
      <c r="R3313" s="163"/>
      <c r="S3313" s="163"/>
    </row>
    <row r="3314" spans="5:19" hidden="1" x14ac:dyDescent="0.25">
      <c r="E3314" s="163"/>
      <c r="K3314" s="163"/>
      <c r="Q3314" s="163"/>
      <c r="R3314" s="163"/>
      <c r="S3314" s="163"/>
    </row>
    <row r="3315" spans="5:19" hidden="1" x14ac:dyDescent="0.25">
      <c r="E3315" s="163"/>
      <c r="K3315" s="163"/>
      <c r="Q3315" s="163"/>
      <c r="R3315" s="163"/>
      <c r="S3315" s="163"/>
    </row>
    <row r="3316" spans="5:19" hidden="1" x14ac:dyDescent="0.25">
      <c r="E3316" s="163"/>
      <c r="K3316" s="163"/>
      <c r="Q3316" s="163"/>
      <c r="R3316" s="163"/>
      <c r="S3316" s="163"/>
    </row>
    <row r="3317" spans="5:19" hidden="1" x14ac:dyDescent="0.25">
      <c r="E3317" s="163"/>
      <c r="K3317" s="163"/>
      <c r="Q3317" s="163"/>
      <c r="R3317" s="163"/>
      <c r="S3317" s="163"/>
    </row>
    <row r="3318" spans="5:19" hidden="1" x14ac:dyDescent="0.25">
      <c r="E3318" s="163"/>
      <c r="K3318" s="163"/>
      <c r="Q3318" s="163"/>
      <c r="R3318" s="163"/>
      <c r="S3318" s="163"/>
    </row>
    <row r="3319" spans="5:19" hidden="1" x14ac:dyDescent="0.25">
      <c r="E3319" s="163"/>
      <c r="K3319" s="163"/>
      <c r="Q3319" s="163"/>
      <c r="R3319" s="163"/>
      <c r="S3319" s="163"/>
    </row>
    <row r="3320" spans="5:19" hidden="1" x14ac:dyDescent="0.25">
      <c r="E3320" s="163"/>
      <c r="K3320" s="163"/>
      <c r="Q3320" s="163"/>
      <c r="R3320" s="163"/>
      <c r="S3320" s="163"/>
    </row>
    <row r="3321" spans="5:19" hidden="1" x14ac:dyDescent="0.25">
      <c r="E3321" s="163"/>
      <c r="K3321" s="163"/>
      <c r="Q3321" s="163"/>
      <c r="R3321" s="163"/>
      <c r="S3321" s="163"/>
    </row>
    <row r="3322" spans="5:19" hidden="1" x14ac:dyDescent="0.25">
      <c r="E3322" s="163"/>
      <c r="K3322" s="163"/>
      <c r="Q3322" s="163"/>
      <c r="R3322" s="163"/>
      <c r="S3322" s="163"/>
    </row>
    <row r="3323" spans="5:19" hidden="1" x14ac:dyDescent="0.25">
      <c r="E3323" s="163"/>
      <c r="K3323" s="163"/>
      <c r="Q3323" s="163"/>
      <c r="R3323" s="163"/>
      <c r="S3323" s="163"/>
    </row>
    <row r="3324" spans="5:19" hidden="1" x14ac:dyDescent="0.25">
      <c r="E3324" s="163"/>
      <c r="K3324" s="163"/>
      <c r="Q3324" s="163"/>
      <c r="R3324" s="163"/>
      <c r="S3324" s="163"/>
    </row>
    <row r="3325" spans="5:19" hidden="1" x14ac:dyDescent="0.25">
      <c r="E3325" s="163"/>
      <c r="K3325" s="163"/>
      <c r="Q3325" s="163"/>
      <c r="R3325" s="163"/>
      <c r="S3325" s="163"/>
    </row>
    <row r="3326" spans="5:19" hidden="1" x14ac:dyDescent="0.25">
      <c r="E3326" s="163"/>
      <c r="K3326" s="163"/>
      <c r="Q3326" s="163"/>
      <c r="R3326" s="163"/>
      <c r="S3326" s="163"/>
    </row>
    <row r="3327" spans="5:19" hidden="1" x14ac:dyDescent="0.25">
      <c r="E3327" s="163"/>
      <c r="K3327" s="163"/>
      <c r="Q3327" s="163"/>
      <c r="R3327" s="163"/>
      <c r="S3327" s="163"/>
    </row>
    <row r="3328" spans="5:19" hidden="1" x14ac:dyDescent="0.25">
      <c r="E3328" s="163"/>
      <c r="K3328" s="163"/>
      <c r="Q3328" s="163"/>
      <c r="R3328" s="163"/>
      <c r="S3328" s="163"/>
    </row>
    <row r="3329" spans="5:19" hidden="1" x14ac:dyDescent="0.25">
      <c r="E3329" s="163"/>
      <c r="K3329" s="163"/>
      <c r="Q3329" s="163"/>
      <c r="R3329" s="163"/>
      <c r="S3329" s="163"/>
    </row>
    <row r="3330" spans="5:19" hidden="1" x14ac:dyDescent="0.25">
      <c r="E3330" s="163"/>
      <c r="K3330" s="163"/>
      <c r="Q3330" s="163"/>
      <c r="R3330" s="163"/>
      <c r="S3330" s="163"/>
    </row>
    <row r="3331" spans="5:19" hidden="1" x14ac:dyDescent="0.25">
      <c r="E3331" s="163"/>
      <c r="K3331" s="163"/>
      <c r="Q3331" s="163"/>
      <c r="R3331" s="163"/>
      <c r="S3331" s="163"/>
    </row>
    <row r="3332" spans="5:19" hidden="1" x14ac:dyDescent="0.25">
      <c r="E3332" s="163"/>
      <c r="K3332" s="163"/>
      <c r="Q3332" s="163"/>
      <c r="R3332" s="163"/>
      <c r="S3332" s="163"/>
    </row>
    <row r="3333" spans="5:19" hidden="1" x14ac:dyDescent="0.25">
      <c r="E3333" s="163"/>
      <c r="K3333" s="163"/>
      <c r="Q3333" s="163"/>
      <c r="R3333" s="163"/>
      <c r="S3333" s="163"/>
    </row>
    <row r="3334" spans="5:19" hidden="1" x14ac:dyDescent="0.25">
      <c r="E3334" s="163"/>
      <c r="K3334" s="163"/>
      <c r="Q3334" s="163"/>
      <c r="R3334" s="163"/>
      <c r="S3334" s="163"/>
    </row>
    <row r="3335" spans="5:19" hidden="1" x14ac:dyDescent="0.25">
      <c r="E3335" s="163"/>
      <c r="K3335" s="163"/>
      <c r="Q3335" s="163"/>
      <c r="R3335" s="163"/>
      <c r="S3335" s="163"/>
    </row>
    <row r="3336" spans="5:19" hidden="1" x14ac:dyDescent="0.25">
      <c r="E3336" s="163"/>
      <c r="K3336" s="163"/>
      <c r="Q3336" s="163"/>
      <c r="R3336" s="163"/>
      <c r="S3336" s="163"/>
    </row>
    <row r="3337" spans="5:19" hidden="1" x14ac:dyDescent="0.25">
      <c r="E3337" s="163"/>
      <c r="K3337" s="163"/>
      <c r="Q3337" s="163"/>
      <c r="R3337" s="163"/>
      <c r="S3337" s="163"/>
    </row>
    <row r="3338" spans="5:19" hidden="1" x14ac:dyDescent="0.25">
      <c r="E3338" s="163"/>
      <c r="K3338" s="163"/>
      <c r="Q3338" s="163"/>
      <c r="R3338" s="163"/>
      <c r="S3338" s="163"/>
    </row>
    <row r="3339" spans="5:19" hidden="1" x14ac:dyDescent="0.25">
      <c r="E3339" s="163"/>
      <c r="K3339" s="163"/>
      <c r="Q3339" s="163"/>
      <c r="R3339" s="163"/>
      <c r="S3339" s="163"/>
    </row>
    <row r="3340" spans="5:19" hidden="1" x14ac:dyDescent="0.25">
      <c r="E3340" s="163"/>
      <c r="K3340" s="163"/>
      <c r="Q3340" s="163"/>
      <c r="R3340" s="163"/>
      <c r="S3340" s="163"/>
    </row>
    <row r="3341" spans="5:19" hidden="1" x14ac:dyDescent="0.25">
      <c r="E3341" s="163"/>
      <c r="K3341" s="163"/>
      <c r="Q3341" s="163"/>
      <c r="R3341" s="163"/>
      <c r="S3341" s="163"/>
    </row>
    <row r="3342" spans="5:19" hidden="1" x14ac:dyDescent="0.25">
      <c r="E3342" s="163"/>
      <c r="K3342" s="163"/>
      <c r="Q3342" s="163"/>
      <c r="R3342" s="163"/>
      <c r="S3342" s="163"/>
    </row>
    <row r="3343" spans="5:19" hidden="1" x14ac:dyDescent="0.25">
      <c r="E3343" s="163"/>
      <c r="K3343" s="163"/>
      <c r="Q3343" s="163"/>
      <c r="R3343" s="163"/>
      <c r="S3343" s="163"/>
    </row>
    <row r="3344" spans="5:19" hidden="1" x14ac:dyDescent="0.25">
      <c r="E3344" s="163"/>
      <c r="K3344" s="163"/>
      <c r="Q3344" s="163"/>
      <c r="R3344" s="163"/>
      <c r="S3344" s="163"/>
    </row>
    <row r="3345" spans="5:19" hidden="1" x14ac:dyDescent="0.25">
      <c r="E3345" s="163"/>
      <c r="K3345" s="163"/>
      <c r="Q3345" s="163"/>
      <c r="R3345" s="163"/>
      <c r="S3345" s="163"/>
    </row>
    <row r="3346" spans="5:19" hidden="1" x14ac:dyDescent="0.25">
      <c r="E3346" s="163"/>
      <c r="K3346" s="163"/>
      <c r="Q3346" s="163"/>
      <c r="R3346" s="163"/>
      <c r="S3346" s="163"/>
    </row>
    <row r="3347" spans="5:19" hidden="1" x14ac:dyDescent="0.25">
      <c r="E3347" s="163"/>
      <c r="K3347" s="163"/>
      <c r="Q3347" s="163"/>
      <c r="R3347" s="163"/>
      <c r="S3347" s="163"/>
    </row>
    <row r="3348" spans="5:19" hidden="1" x14ac:dyDescent="0.25">
      <c r="E3348" s="163"/>
      <c r="K3348" s="163"/>
      <c r="Q3348" s="163"/>
      <c r="R3348" s="163"/>
      <c r="S3348" s="163"/>
    </row>
    <row r="3349" spans="5:19" hidden="1" x14ac:dyDescent="0.25">
      <c r="E3349" s="163"/>
      <c r="K3349" s="163"/>
      <c r="Q3349" s="163"/>
      <c r="R3349" s="163"/>
      <c r="S3349" s="163"/>
    </row>
    <row r="3350" spans="5:19" hidden="1" x14ac:dyDescent="0.25">
      <c r="E3350" s="163"/>
      <c r="K3350" s="163"/>
      <c r="Q3350" s="163"/>
      <c r="R3350" s="163"/>
      <c r="S3350" s="163"/>
    </row>
    <row r="3351" spans="5:19" hidden="1" x14ac:dyDescent="0.25">
      <c r="E3351" s="163"/>
      <c r="K3351" s="163"/>
      <c r="Q3351" s="163"/>
      <c r="R3351" s="163"/>
      <c r="S3351" s="163"/>
    </row>
    <row r="3352" spans="5:19" hidden="1" x14ac:dyDescent="0.25">
      <c r="E3352" s="163"/>
      <c r="K3352" s="163"/>
      <c r="Q3352" s="163"/>
      <c r="R3352" s="163"/>
      <c r="S3352" s="163"/>
    </row>
    <row r="3353" spans="5:19" hidden="1" x14ac:dyDescent="0.25">
      <c r="E3353" s="163"/>
      <c r="K3353" s="163"/>
      <c r="Q3353" s="163"/>
      <c r="R3353" s="163"/>
      <c r="S3353" s="163"/>
    </row>
    <row r="3354" spans="5:19" hidden="1" x14ac:dyDescent="0.25">
      <c r="E3354" s="163"/>
      <c r="K3354" s="163"/>
      <c r="Q3354" s="163"/>
      <c r="R3354" s="163"/>
      <c r="S3354" s="163"/>
    </row>
    <row r="3355" spans="5:19" hidden="1" x14ac:dyDescent="0.25">
      <c r="E3355" s="163"/>
      <c r="K3355" s="163"/>
      <c r="Q3355" s="163"/>
      <c r="R3355" s="163"/>
      <c r="S3355" s="163"/>
    </row>
    <row r="3356" spans="5:19" hidden="1" x14ac:dyDescent="0.25">
      <c r="E3356" s="163"/>
      <c r="K3356" s="163"/>
      <c r="Q3356" s="163"/>
      <c r="R3356" s="163"/>
      <c r="S3356" s="163"/>
    </row>
    <row r="3357" spans="5:19" hidden="1" x14ac:dyDescent="0.25">
      <c r="E3357" s="163"/>
      <c r="K3357" s="163"/>
      <c r="Q3357" s="163"/>
      <c r="R3357" s="163"/>
      <c r="S3357" s="163"/>
    </row>
    <row r="3358" spans="5:19" hidden="1" x14ac:dyDescent="0.25">
      <c r="E3358" s="163"/>
      <c r="K3358" s="163"/>
      <c r="Q3358" s="163"/>
      <c r="R3358" s="163"/>
      <c r="S3358" s="163"/>
    </row>
    <row r="3359" spans="5:19" hidden="1" x14ac:dyDescent="0.25">
      <c r="E3359" s="163"/>
      <c r="K3359" s="163"/>
      <c r="Q3359" s="163"/>
      <c r="R3359" s="163"/>
      <c r="S3359" s="163"/>
    </row>
    <row r="3360" spans="5:19" hidden="1" x14ac:dyDescent="0.25">
      <c r="E3360" s="163"/>
      <c r="K3360" s="163"/>
      <c r="Q3360" s="163"/>
      <c r="R3360" s="163"/>
      <c r="S3360" s="163"/>
    </row>
    <row r="3361" spans="5:19" hidden="1" x14ac:dyDescent="0.25">
      <c r="E3361" s="163"/>
      <c r="K3361" s="163"/>
      <c r="Q3361" s="163"/>
      <c r="R3361" s="163"/>
      <c r="S3361" s="163"/>
    </row>
    <row r="3362" spans="5:19" hidden="1" x14ac:dyDescent="0.25">
      <c r="E3362" s="163"/>
      <c r="K3362" s="163"/>
      <c r="Q3362" s="163"/>
      <c r="R3362" s="163"/>
      <c r="S3362" s="163"/>
    </row>
    <row r="3363" spans="5:19" hidden="1" x14ac:dyDescent="0.25">
      <c r="E3363" s="163"/>
      <c r="K3363" s="163"/>
      <c r="Q3363" s="163"/>
      <c r="R3363" s="163"/>
      <c r="S3363" s="163"/>
    </row>
    <row r="3364" spans="5:19" hidden="1" x14ac:dyDescent="0.25">
      <c r="E3364" s="163"/>
      <c r="K3364" s="163"/>
      <c r="Q3364" s="163"/>
      <c r="R3364" s="163"/>
      <c r="S3364" s="163"/>
    </row>
    <row r="3365" spans="5:19" hidden="1" x14ac:dyDescent="0.25">
      <c r="E3365" s="163"/>
      <c r="K3365" s="163"/>
      <c r="Q3365" s="163"/>
      <c r="R3365" s="163"/>
      <c r="S3365" s="163"/>
    </row>
    <row r="3366" spans="5:19" hidden="1" x14ac:dyDescent="0.25">
      <c r="E3366" s="163"/>
      <c r="K3366" s="163"/>
      <c r="Q3366" s="163"/>
      <c r="R3366" s="163"/>
      <c r="S3366" s="163"/>
    </row>
    <row r="3367" spans="5:19" hidden="1" x14ac:dyDescent="0.25">
      <c r="E3367" s="163"/>
      <c r="K3367" s="163"/>
      <c r="Q3367" s="163"/>
      <c r="R3367" s="163"/>
      <c r="S3367" s="163"/>
    </row>
    <row r="3368" spans="5:19" hidden="1" x14ac:dyDescent="0.25">
      <c r="E3368" s="163"/>
      <c r="K3368" s="163"/>
      <c r="Q3368" s="163"/>
      <c r="R3368" s="163"/>
      <c r="S3368" s="163"/>
    </row>
    <row r="3369" spans="5:19" hidden="1" x14ac:dyDescent="0.25">
      <c r="E3369" s="163"/>
      <c r="K3369" s="163"/>
      <c r="Q3369" s="163"/>
      <c r="R3369" s="163"/>
      <c r="S3369" s="163"/>
    </row>
    <row r="3370" spans="5:19" hidden="1" x14ac:dyDescent="0.25">
      <c r="E3370" s="163"/>
      <c r="K3370" s="163"/>
      <c r="Q3370" s="163"/>
      <c r="R3370" s="163"/>
      <c r="S3370" s="163"/>
    </row>
    <row r="3371" spans="5:19" hidden="1" x14ac:dyDescent="0.25">
      <c r="E3371" s="163"/>
      <c r="K3371" s="163"/>
      <c r="Q3371" s="163"/>
      <c r="R3371" s="163"/>
      <c r="S3371" s="163"/>
    </row>
    <row r="3372" spans="5:19" hidden="1" x14ac:dyDescent="0.25">
      <c r="E3372" s="163"/>
      <c r="K3372" s="163"/>
      <c r="Q3372" s="163"/>
      <c r="R3372" s="163"/>
      <c r="S3372" s="163"/>
    </row>
    <row r="3373" spans="5:19" hidden="1" x14ac:dyDescent="0.25">
      <c r="E3373" s="163"/>
      <c r="K3373" s="163"/>
      <c r="Q3373" s="163"/>
      <c r="R3373" s="163"/>
      <c r="S3373" s="163"/>
    </row>
    <row r="3374" spans="5:19" hidden="1" x14ac:dyDescent="0.25">
      <c r="E3374" s="163"/>
      <c r="K3374" s="163"/>
      <c r="Q3374" s="163"/>
      <c r="R3374" s="163"/>
      <c r="S3374" s="163"/>
    </row>
    <row r="3375" spans="5:19" hidden="1" x14ac:dyDescent="0.25">
      <c r="E3375" s="163"/>
      <c r="K3375" s="163"/>
      <c r="Q3375" s="163"/>
      <c r="R3375" s="163"/>
      <c r="S3375" s="163"/>
    </row>
    <row r="3376" spans="5:19" hidden="1" x14ac:dyDescent="0.25">
      <c r="E3376" s="163"/>
      <c r="K3376" s="163"/>
      <c r="Q3376" s="163"/>
      <c r="R3376" s="163"/>
      <c r="S3376" s="163"/>
    </row>
    <row r="3377" spans="5:19" hidden="1" x14ac:dyDescent="0.25">
      <c r="E3377" s="163"/>
      <c r="K3377" s="163"/>
      <c r="Q3377" s="163"/>
      <c r="R3377" s="163"/>
      <c r="S3377" s="163"/>
    </row>
    <row r="3378" spans="5:19" hidden="1" x14ac:dyDescent="0.25">
      <c r="E3378" s="163"/>
      <c r="K3378" s="163"/>
      <c r="Q3378" s="163"/>
      <c r="R3378" s="163"/>
      <c r="S3378" s="163"/>
    </row>
    <row r="3379" spans="5:19" hidden="1" x14ac:dyDescent="0.25">
      <c r="E3379" s="163"/>
      <c r="K3379" s="163"/>
      <c r="Q3379" s="163"/>
      <c r="R3379" s="163"/>
      <c r="S3379" s="163"/>
    </row>
    <row r="3380" spans="5:19" hidden="1" x14ac:dyDescent="0.25">
      <c r="E3380" s="163"/>
      <c r="K3380" s="163"/>
      <c r="Q3380" s="163"/>
      <c r="R3380" s="163"/>
      <c r="S3380" s="163"/>
    </row>
    <row r="3381" spans="5:19" hidden="1" x14ac:dyDescent="0.25">
      <c r="E3381" s="163"/>
      <c r="K3381" s="163"/>
      <c r="Q3381" s="163"/>
      <c r="R3381" s="163"/>
      <c r="S3381" s="163"/>
    </row>
    <row r="3382" spans="5:19" hidden="1" x14ac:dyDescent="0.25">
      <c r="E3382" s="163"/>
      <c r="K3382" s="163"/>
      <c r="Q3382" s="163"/>
      <c r="R3382" s="163"/>
      <c r="S3382" s="163"/>
    </row>
    <row r="3383" spans="5:19" hidden="1" x14ac:dyDescent="0.25">
      <c r="E3383" s="163"/>
      <c r="K3383" s="163"/>
      <c r="Q3383" s="163"/>
      <c r="R3383" s="163"/>
      <c r="S3383" s="163"/>
    </row>
    <row r="3384" spans="5:19" hidden="1" x14ac:dyDescent="0.25">
      <c r="E3384" s="163"/>
      <c r="K3384" s="163"/>
      <c r="Q3384" s="163"/>
      <c r="R3384" s="163"/>
      <c r="S3384" s="163"/>
    </row>
    <row r="3385" spans="5:19" hidden="1" x14ac:dyDescent="0.25">
      <c r="E3385" s="163"/>
      <c r="K3385" s="163"/>
      <c r="Q3385" s="163"/>
      <c r="R3385" s="163"/>
      <c r="S3385" s="163"/>
    </row>
    <row r="3386" spans="5:19" hidden="1" x14ac:dyDescent="0.25">
      <c r="E3386" s="163"/>
      <c r="K3386" s="163"/>
      <c r="Q3386" s="163"/>
      <c r="R3386" s="163"/>
      <c r="S3386" s="163"/>
    </row>
    <row r="3387" spans="5:19" hidden="1" x14ac:dyDescent="0.25">
      <c r="E3387" s="163"/>
      <c r="K3387" s="163"/>
      <c r="Q3387" s="163"/>
      <c r="R3387" s="163"/>
      <c r="S3387" s="163"/>
    </row>
    <row r="3388" spans="5:19" hidden="1" x14ac:dyDescent="0.25">
      <c r="E3388" s="163"/>
      <c r="K3388" s="163"/>
      <c r="Q3388" s="163"/>
      <c r="R3388" s="163"/>
      <c r="S3388" s="163"/>
    </row>
    <row r="3389" spans="5:19" hidden="1" x14ac:dyDescent="0.25">
      <c r="E3389" s="163"/>
      <c r="K3389" s="163"/>
      <c r="Q3389" s="163"/>
      <c r="R3389" s="163"/>
      <c r="S3389" s="163"/>
    </row>
    <row r="3390" spans="5:19" hidden="1" x14ac:dyDescent="0.25">
      <c r="E3390" s="163"/>
      <c r="K3390" s="163"/>
      <c r="Q3390" s="163"/>
      <c r="R3390" s="163"/>
      <c r="S3390" s="163"/>
    </row>
    <row r="3391" spans="5:19" hidden="1" x14ac:dyDescent="0.25">
      <c r="E3391" s="163"/>
      <c r="K3391" s="163"/>
      <c r="Q3391" s="163"/>
      <c r="R3391" s="163"/>
      <c r="S3391" s="163"/>
    </row>
    <row r="3392" spans="5:19" hidden="1" x14ac:dyDescent="0.25">
      <c r="E3392" s="163"/>
      <c r="K3392" s="163"/>
      <c r="Q3392" s="163"/>
      <c r="R3392" s="163"/>
      <c r="S3392" s="163"/>
    </row>
    <row r="3393" spans="5:19" hidden="1" x14ac:dyDescent="0.25">
      <c r="E3393" s="163"/>
      <c r="K3393" s="163"/>
      <c r="Q3393" s="163"/>
      <c r="R3393" s="163"/>
      <c r="S3393" s="163"/>
    </row>
    <row r="3394" spans="5:19" hidden="1" x14ac:dyDescent="0.25">
      <c r="E3394" s="163"/>
      <c r="K3394" s="163"/>
      <c r="Q3394" s="163"/>
      <c r="R3394" s="163"/>
      <c r="S3394" s="163"/>
    </row>
    <row r="3395" spans="5:19" hidden="1" x14ac:dyDescent="0.25">
      <c r="E3395" s="163"/>
      <c r="K3395" s="163"/>
      <c r="Q3395" s="163"/>
      <c r="R3395" s="163"/>
      <c r="S3395" s="163"/>
    </row>
    <row r="3396" spans="5:19" hidden="1" x14ac:dyDescent="0.25">
      <c r="E3396" s="163"/>
      <c r="K3396" s="163"/>
      <c r="Q3396" s="163"/>
      <c r="R3396" s="163"/>
      <c r="S3396" s="163"/>
    </row>
    <row r="3397" spans="5:19" hidden="1" x14ac:dyDescent="0.25">
      <c r="E3397" s="163"/>
      <c r="K3397" s="163"/>
      <c r="Q3397" s="163"/>
      <c r="R3397" s="163"/>
      <c r="S3397" s="163"/>
    </row>
    <row r="3398" spans="5:19" hidden="1" x14ac:dyDescent="0.25">
      <c r="E3398" s="163"/>
      <c r="K3398" s="163"/>
      <c r="Q3398" s="163"/>
      <c r="R3398" s="163"/>
      <c r="S3398" s="163"/>
    </row>
    <row r="3399" spans="5:19" hidden="1" x14ac:dyDescent="0.25">
      <c r="E3399" s="163"/>
      <c r="K3399" s="163"/>
      <c r="Q3399" s="163"/>
      <c r="R3399" s="163"/>
      <c r="S3399" s="163"/>
    </row>
    <row r="3400" spans="5:19" hidden="1" x14ac:dyDescent="0.25">
      <c r="E3400" s="163"/>
      <c r="K3400" s="163"/>
      <c r="Q3400" s="163"/>
      <c r="R3400" s="163"/>
      <c r="S3400" s="163"/>
    </row>
    <row r="3401" spans="5:19" hidden="1" x14ac:dyDescent="0.25">
      <c r="E3401" s="163"/>
      <c r="K3401" s="163"/>
      <c r="Q3401" s="163"/>
      <c r="R3401" s="163"/>
      <c r="S3401" s="163"/>
    </row>
    <row r="3402" spans="5:19" hidden="1" x14ac:dyDescent="0.25">
      <c r="E3402" s="163"/>
      <c r="K3402" s="163"/>
      <c r="Q3402" s="163"/>
      <c r="R3402" s="163"/>
      <c r="S3402" s="163"/>
    </row>
    <row r="3403" spans="5:19" hidden="1" x14ac:dyDescent="0.25">
      <c r="E3403" s="163"/>
      <c r="K3403" s="163"/>
      <c r="Q3403" s="163"/>
      <c r="R3403" s="163"/>
      <c r="S3403" s="163"/>
    </row>
    <row r="3404" spans="5:19" hidden="1" x14ac:dyDescent="0.25">
      <c r="E3404" s="163"/>
      <c r="K3404" s="163"/>
      <c r="Q3404" s="163"/>
      <c r="R3404" s="163"/>
      <c r="S3404" s="163"/>
    </row>
    <row r="3405" spans="5:19" hidden="1" x14ac:dyDescent="0.25">
      <c r="E3405" s="163"/>
      <c r="K3405" s="163"/>
      <c r="Q3405" s="163"/>
      <c r="R3405" s="163"/>
      <c r="S3405" s="163"/>
    </row>
    <row r="3406" spans="5:19" hidden="1" x14ac:dyDescent="0.25">
      <c r="E3406" s="163"/>
      <c r="K3406" s="163"/>
      <c r="Q3406" s="163"/>
      <c r="R3406" s="163"/>
      <c r="S3406" s="163"/>
    </row>
    <row r="3407" spans="5:19" hidden="1" x14ac:dyDescent="0.25">
      <c r="E3407" s="163"/>
      <c r="K3407" s="163"/>
      <c r="Q3407" s="163"/>
      <c r="R3407" s="163"/>
      <c r="S3407" s="163"/>
    </row>
    <row r="3408" spans="5:19" hidden="1" x14ac:dyDescent="0.25">
      <c r="E3408" s="163"/>
      <c r="K3408" s="163"/>
      <c r="Q3408" s="163"/>
      <c r="R3408" s="163"/>
      <c r="S3408" s="163"/>
    </row>
    <row r="3409" spans="5:19" hidden="1" x14ac:dyDescent="0.25">
      <c r="E3409" s="163"/>
      <c r="K3409" s="163"/>
      <c r="Q3409" s="163"/>
      <c r="R3409" s="163"/>
      <c r="S3409" s="163"/>
    </row>
    <row r="3410" spans="5:19" hidden="1" x14ac:dyDescent="0.25">
      <c r="E3410" s="163"/>
      <c r="K3410" s="163"/>
      <c r="Q3410" s="163"/>
      <c r="R3410" s="163"/>
      <c r="S3410" s="163"/>
    </row>
    <row r="3411" spans="5:19" hidden="1" x14ac:dyDescent="0.25">
      <c r="E3411" s="163"/>
      <c r="K3411" s="163"/>
      <c r="Q3411" s="163"/>
      <c r="R3411" s="163"/>
      <c r="S3411" s="163"/>
    </row>
    <row r="3412" spans="5:19" hidden="1" x14ac:dyDescent="0.25">
      <c r="E3412" s="163"/>
      <c r="K3412" s="163"/>
      <c r="Q3412" s="163"/>
      <c r="R3412" s="163"/>
      <c r="S3412" s="163"/>
    </row>
    <row r="3413" spans="5:19" hidden="1" x14ac:dyDescent="0.25">
      <c r="E3413" s="163"/>
      <c r="K3413" s="163"/>
      <c r="Q3413" s="163"/>
      <c r="R3413" s="163"/>
      <c r="S3413" s="163"/>
    </row>
    <row r="3414" spans="5:19" hidden="1" x14ac:dyDescent="0.25">
      <c r="E3414" s="163"/>
      <c r="K3414" s="163"/>
      <c r="Q3414" s="163"/>
      <c r="R3414" s="163"/>
      <c r="S3414" s="163"/>
    </row>
    <row r="3415" spans="5:19" hidden="1" x14ac:dyDescent="0.25">
      <c r="E3415" s="163"/>
      <c r="K3415" s="163"/>
      <c r="Q3415" s="163"/>
      <c r="R3415" s="163"/>
      <c r="S3415" s="163"/>
    </row>
    <row r="3416" spans="5:19" hidden="1" x14ac:dyDescent="0.25">
      <c r="E3416" s="163"/>
      <c r="K3416" s="163"/>
      <c r="Q3416" s="163"/>
      <c r="R3416" s="163"/>
      <c r="S3416" s="163"/>
    </row>
    <row r="3417" spans="5:19" hidden="1" x14ac:dyDescent="0.25">
      <c r="E3417" s="163"/>
      <c r="K3417" s="163"/>
      <c r="Q3417" s="163"/>
      <c r="R3417" s="163"/>
      <c r="S3417" s="163"/>
    </row>
    <row r="3418" spans="5:19" hidden="1" x14ac:dyDescent="0.25">
      <c r="E3418" s="163"/>
      <c r="K3418" s="163"/>
      <c r="Q3418" s="163"/>
      <c r="R3418" s="163"/>
      <c r="S3418" s="163"/>
    </row>
    <row r="3419" spans="5:19" hidden="1" x14ac:dyDescent="0.25">
      <c r="E3419" s="163"/>
      <c r="K3419" s="163"/>
      <c r="Q3419" s="163"/>
      <c r="R3419" s="163"/>
      <c r="S3419" s="163"/>
    </row>
    <row r="3420" spans="5:19" hidden="1" x14ac:dyDescent="0.25">
      <c r="E3420" s="163"/>
      <c r="K3420" s="163"/>
      <c r="Q3420" s="163"/>
      <c r="R3420" s="163"/>
      <c r="S3420" s="163"/>
    </row>
    <row r="3421" spans="5:19" hidden="1" x14ac:dyDescent="0.25">
      <c r="E3421" s="163"/>
      <c r="K3421" s="163"/>
      <c r="Q3421" s="163"/>
      <c r="R3421" s="163"/>
      <c r="S3421" s="163"/>
    </row>
    <row r="3422" spans="5:19" hidden="1" x14ac:dyDescent="0.25">
      <c r="E3422" s="163"/>
      <c r="K3422" s="163"/>
      <c r="Q3422" s="163"/>
      <c r="R3422" s="163"/>
      <c r="S3422" s="163"/>
    </row>
    <row r="3423" spans="5:19" hidden="1" x14ac:dyDescent="0.25">
      <c r="E3423" s="163"/>
      <c r="K3423" s="163"/>
      <c r="Q3423" s="163"/>
      <c r="R3423" s="163"/>
      <c r="S3423" s="163"/>
    </row>
    <row r="3424" spans="5:19" hidden="1" x14ac:dyDescent="0.25">
      <c r="E3424" s="163"/>
      <c r="K3424" s="163"/>
      <c r="Q3424" s="163"/>
      <c r="R3424" s="163"/>
      <c r="S3424" s="163"/>
    </row>
    <row r="3425" spans="5:19" hidden="1" x14ac:dyDescent="0.25">
      <c r="E3425" s="163"/>
      <c r="K3425" s="163"/>
      <c r="Q3425" s="163"/>
      <c r="R3425" s="163"/>
      <c r="S3425" s="163"/>
    </row>
    <row r="3426" spans="5:19" hidden="1" x14ac:dyDescent="0.25">
      <c r="E3426" s="163"/>
      <c r="K3426" s="163"/>
      <c r="Q3426" s="163"/>
      <c r="R3426" s="163"/>
      <c r="S3426" s="163"/>
    </row>
    <row r="3427" spans="5:19" hidden="1" x14ac:dyDescent="0.25">
      <c r="E3427" s="163"/>
      <c r="K3427" s="163"/>
      <c r="Q3427" s="163"/>
      <c r="R3427" s="163"/>
      <c r="S3427" s="163"/>
    </row>
    <row r="3428" spans="5:19" hidden="1" x14ac:dyDescent="0.25">
      <c r="E3428" s="163"/>
      <c r="K3428" s="163"/>
      <c r="Q3428" s="163"/>
      <c r="R3428" s="163"/>
      <c r="S3428" s="163"/>
    </row>
    <row r="3429" spans="5:19" hidden="1" x14ac:dyDescent="0.25">
      <c r="E3429" s="163"/>
      <c r="K3429" s="163"/>
      <c r="Q3429" s="163"/>
      <c r="R3429" s="163"/>
      <c r="S3429" s="163"/>
    </row>
    <row r="3430" spans="5:19" hidden="1" x14ac:dyDescent="0.25">
      <c r="E3430" s="163"/>
      <c r="K3430" s="163"/>
      <c r="Q3430" s="163"/>
      <c r="R3430" s="163"/>
      <c r="S3430" s="163"/>
    </row>
    <row r="3431" spans="5:19" hidden="1" x14ac:dyDescent="0.25">
      <c r="E3431" s="163"/>
      <c r="K3431" s="163"/>
      <c r="Q3431" s="163"/>
      <c r="R3431" s="163"/>
      <c r="S3431" s="163"/>
    </row>
    <row r="3432" spans="5:19" hidden="1" x14ac:dyDescent="0.25">
      <c r="E3432" s="163"/>
      <c r="K3432" s="163"/>
      <c r="Q3432" s="163"/>
      <c r="R3432" s="163"/>
      <c r="S3432" s="163"/>
    </row>
    <row r="3433" spans="5:19" hidden="1" x14ac:dyDescent="0.25">
      <c r="E3433" s="163"/>
      <c r="K3433" s="163"/>
      <c r="Q3433" s="163"/>
      <c r="R3433" s="163"/>
      <c r="S3433" s="163"/>
    </row>
    <row r="3434" spans="5:19" hidden="1" x14ac:dyDescent="0.25">
      <c r="E3434" s="163"/>
      <c r="K3434" s="163"/>
      <c r="Q3434" s="163"/>
      <c r="R3434" s="163"/>
      <c r="S3434" s="163"/>
    </row>
    <row r="3435" spans="5:19" hidden="1" x14ac:dyDescent="0.25">
      <c r="E3435" s="163"/>
      <c r="K3435" s="163"/>
      <c r="Q3435" s="163"/>
      <c r="R3435" s="163"/>
      <c r="S3435" s="163"/>
    </row>
    <row r="3436" spans="5:19" hidden="1" x14ac:dyDescent="0.25">
      <c r="E3436" s="163"/>
      <c r="K3436" s="163"/>
      <c r="Q3436" s="163"/>
      <c r="R3436" s="163"/>
      <c r="S3436" s="163"/>
    </row>
    <row r="3437" spans="5:19" hidden="1" x14ac:dyDescent="0.25">
      <c r="E3437" s="163"/>
      <c r="K3437" s="163"/>
      <c r="Q3437" s="163"/>
      <c r="R3437" s="163"/>
      <c r="S3437" s="163"/>
    </row>
    <row r="3438" spans="5:19" hidden="1" x14ac:dyDescent="0.25">
      <c r="E3438" s="163"/>
      <c r="K3438" s="163"/>
      <c r="Q3438" s="163"/>
      <c r="R3438" s="163"/>
      <c r="S3438" s="163"/>
    </row>
    <row r="3439" spans="5:19" hidden="1" x14ac:dyDescent="0.25">
      <c r="E3439" s="163"/>
      <c r="K3439" s="163"/>
      <c r="Q3439" s="163"/>
      <c r="R3439" s="163"/>
      <c r="S3439" s="163"/>
    </row>
    <row r="3440" spans="5:19" hidden="1" x14ac:dyDescent="0.25">
      <c r="E3440" s="163"/>
      <c r="K3440" s="163"/>
      <c r="Q3440" s="163"/>
      <c r="R3440" s="163"/>
      <c r="S3440" s="163"/>
    </row>
    <row r="3441" spans="5:19" hidden="1" x14ac:dyDescent="0.25">
      <c r="E3441" s="163"/>
      <c r="K3441" s="163"/>
      <c r="Q3441" s="163"/>
      <c r="R3441" s="163"/>
      <c r="S3441" s="163"/>
    </row>
    <row r="3442" spans="5:19" hidden="1" x14ac:dyDescent="0.25">
      <c r="E3442" s="163"/>
      <c r="K3442" s="163"/>
      <c r="Q3442" s="163"/>
      <c r="R3442" s="163"/>
      <c r="S3442" s="163"/>
    </row>
    <row r="3443" spans="5:19" hidden="1" x14ac:dyDescent="0.25">
      <c r="E3443" s="163"/>
      <c r="K3443" s="163"/>
      <c r="Q3443" s="163"/>
      <c r="R3443" s="163"/>
      <c r="S3443" s="163"/>
    </row>
    <row r="3444" spans="5:19" hidden="1" x14ac:dyDescent="0.25">
      <c r="E3444" s="163"/>
      <c r="K3444" s="163"/>
      <c r="Q3444" s="163"/>
      <c r="R3444" s="163"/>
      <c r="S3444" s="163"/>
    </row>
    <row r="3445" spans="5:19" hidden="1" x14ac:dyDescent="0.25">
      <c r="E3445" s="163"/>
      <c r="K3445" s="163"/>
      <c r="Q3445" s="163"/>
      <c r="R3445" s="163"/>
      <c r="S3445" s="163"/>
    </row>
    <row r="3446" spans="5:19" hidden="1" x14ac:dyDescent="0.25">
      <c r="E3446" s="163"/>
      <c r="K3446" s="163"/>
      <c r="Q3446" s="163"/>
      <c r="R3446" s="163"/>
      <c r="S3446" s="163"/>
    </row>
    <row r="3447" spans="5:19" hidden="1" x14ac:dyDescent="0.25">
      <c r="E3447" s="163"/>
      <c r="K3447" s="163"/>
      <c r="Q3447" s="163"/>
      <c r="R3447" s="163"/>
      <c r="S3447" s="163"/>
    </row>
    <row r="3448" spans="5:19" hidden="1" x14ac:dyDescent="0.25">
      <c r="E3448" s="163"/>
      <c r="K3448" s="163"/>
      <c r="Q3448" s="163"/>
      <c r="R3448" s="163"/>
      <c r="S3448" s="163"/>
    </row>
    <row r="3449" spans="5:19" hidden="1" x14ac:dyDescent="0.25">
      <c r="E3449" s="163"/>
      <c r="K3449" s="163"/>
      <c r="Q3449" s="163"/>
      <c r="R3449" s="163"/>
      <c r="S3449" s="163"/>
    </row>
    <row r="3450" spans="5:19" hidden="1" x14ac:dyDescent="0.25">
      <c r="E3450" s="163"/>
      <c r="K3450" s="163"/>
      <c r="Q3450" s="163"/>
      <c r="R3450" s="163"/>
      <c r="S3450" s="163"/>
    </row>
    <row r="3451" spans="5:19" hidden="1" x14ac:dyDescent="0.25">
      <c r="E3451" s="163"/>
      <c r="K3451" s="163"/>
      <c r="Q3451" s="163"/>
      <c r="R3451" s="163"/>
      <c r="S3451" s="163"/>
    </row>
    <row r="3452" spans="5:19" hidden="1" x14ac:dyDescent="0.25">
      <c r="E3452" s="163"/>
      <c r="K3452" s="163"/>
      <c r="Q3452" s="163"/>
      <c r="R3452" s="163"/>
      <c r="S3452" s="163"/>
    </row>
    <row r="3453" spans="5:19" hidden="1" x14ac:dyDescent="0.25">
      <c r="E3453" s="163"/>
      <c r="K3453" s="163"/>
      <c r="Q3453" s="163"/>
      <c r="R3453" s="163"/>
      <c r="S3453" s="163"/>
    </row>
    <row r="3454" spans="5:19" hidden="1" x14ac:dyDescent="0.25">
      <c r="E3454" s="163"/>
      <c r="K3454" s="163"/>
      <c r="Q3454" s="163"/>
      <c r="R3454" s="163"/>
      <c r="S3454" s="163"/>
    </row>
    <row r="3455" spans="5:19" hidden="1" x14ac:dyDescent="0.25">
      <c r="E3455" s="163"/>
      <c r="K3455" s="163"/>
      <c r="Q3455" s="163"/>
      <c r="R3455" s="163"/>
      <c r="S3455" s="163"/>
    </row>
    <row r="3456" spans="5:19" hidden="1" x14ac:dyDescent="0.25">
      <c r="E3456" s="163"/>
      <c r="K3456" s="163"/>
      <c r="Q3456" s="163"/>
      <c r="R3456" s="163"/>
      <c r="S3456" s="163"/>
    </row>
    <row r="3457" spans="5:19" hidden="1" x14ac:dyDescent="0.25">
      <c r="E3457" s="163"/>
      <c r="K3457" s="163"/>
      <c r="Q3457" s="163"/>
      <c r="R3457" s="163"/>
      <c r="S3457" s="163"/>
    </row>
    <row r="3458" spans="5:19" hidden="1" x14ac:dyDescent="0.25">
      <c r="E3458" s="163"/>
      <c r="K3458" s="163"/>
      <c r="Q3458" s="163"/>
      <c r="R3458" s="163"/>
      <c r="S3458" s="163"/>
    </row>
    <row r="3459" spans="5:19" hidden="1" x14ac:dyDescent="0.25">
      <c r="E3459" s="163"/>
      <c r="K3459" s="163"/>
      <c r="Q3459" s="163"/>
      <c r="R3459" s="163"/>
      <c r="S3459" s="163"/>
    </row>
    <row r="3460" spans="5:19" hidden="1" x14ac:dyDescent="0.25">
      <c r="E3460" s="163"/>
      <c r="K3460" s="163"/>
      <c r="Q3460" s="163"/>
      <c r="R3460" s="163"/>
      <c r="S3460" s="163"/>
    </row>
    <row r="3461" spans="5:19" hidden="1" x14ac:dyDescent="0.25">
      <c r="E3461" s="163"/>
      <c r="K3461" s="163"/>
      <c r="Q3461" s="163"/>
      <c r="R3461" s="163"/>
      <c r="S3461" s="163"/>
    </row>
    <row r="3462" spans="5:19" hidden="1" x14ac:dyDescent="0.25">
      <c r="E3462" s="163"/>
      <c r="K3462" s="163"/>
      <c r="Q3462" s="163"/>
      <c r="R3462" s="163"/>
      <c r="S3462" s="163"/>
    </row>
    <row r="3463" spans="5:19" hidden="1" x14ac:dyDescent="0.25">
      <c r="E3463" s="163"/>
      <c r="K3463" s="163"/>
      <c r="Q3463" s="163"/>
      <c r="R3463" s="163"/>
      <c r="S3463" s="163"/>
    </row>
    <row r="3464" spans="5:19" hidden="1" x14ac:dyDescent="0.25">
      <c r="E3464" s="163"/>
      <c r="K3464" s="163"/>
      <c r="Q3464" s="163"/>
      <c r="R3464" s="163"/>
      <c r="S3464" s="163"/>
    </row>
    <row r="3465" spans="5:19" hidden="1" x14ac:dyDescent="0.25">
      <c r="E3465" s="163"/>
      <c r="K3465" s="163"/>
      <c r="Q3465" s="163"/>
      <c r="R3465" s="163"/>
      <c r="S3465" s="163"/>
    </row>
    <row r="3466" spans="5:19" hidden="1" x14ac:dyDescent="0.25">
      <c r="E3466" s="163"/>
      <c r="K3466" s="163"/>
      <c r="Q3466" s="163"/>
      <c r="R3466" s="163"/>
      <c r="S3466" s="163"/>
    </row>
    <row r="3467" spans="5:19" hidden="1" x14ac:dyDescent="0.25">
      <c r="E3467" s="163"/>
      <c r="K3467" s="163"/>
      <c r="Q3467" s="163"/>
      <c r="R3467" s="163"/>
      <c r="S3467" s="163"/>
    </row>
    <row r="3468" spans="5:19" hidden="1" x14ac:dyDescent="0.25">
      <c r="E3468" s="163"/>
      <c r="K3468" s="163"/>
      <c r="Q3468" s="163"/>
      <c r="R3468" s="163"/>
      <c r="S3468" s="163"/>
    </row>
    <row r="3469" spans="5:19" hidden="1" x14ac:dyDescent="0.25">
      <c r="E3469" s="163"/>
      <c r="K3469" s="163"/>
      <c r="Q3469" s="163"/>
      <c r="R3469" s="163"/>
      <c r="S3469" s="163"/>
    </row>
    <row r="3470" spans="5:19" hidden="1" x14ac:dyDescent="0.25">
      <c r="E3470" s="163"/>
      <c r="K3470" s="163"/>
      <c r="Q3470" s="163"/>
      <c r="R3470" s="163"/>
      <c r="S3470" s="163"/>
    </row>
    <row r="3471" spans="5:19" hidden="1" x14ac:dyDescent="0.25">
      <c r="E3471" s="163"/>
      <c r="K3471" s="163"/>
      <c r="Q3471" s="163"/>
      <c r="R3471" s="163"/>
      <c r="S3471" s="163"/>
    </row>
    <row r="3472" spans="5:19" hidden="1" x14ac:dyDescent="0.25">
      <c r="E3472" s="163"/>
      <c r="K3472" s="163"/>
      <c r="Q3472" s="163"/>
      <c r="R3472" s="163"/>
      <c r="S3472" s="163"/>
    </row>
    <row r="3473" spans="5:19" hidden="1" x14ac:dyDescent="0.25">
      <c r="E3473" s="163"/>
      <c r="K3473" s="163"/>
      <c r="Q3473" s="163"/>
      <c r="R3473" s="163"/>
      <c r="S3473" s="163"/>
    </row>
    <row r="3474" spans="5:19" hidden="1" x14ac:dyDescent="0.25">
      <c r="E3474" s="163"/>
      <c r="K3474" s="163"/>
      <c r="Q3474" s="163"/>
      <c r="R3474" s="163"/>
      <c r="S3474" s="163"/>
    </row>
    <row r="3475" spans="5:19" hidden="1" x14ac:dyDescent="0.25">
      <c r="E3475" s="163"/>
      <c r="K3475" s="163"/>
      <c r="Q3475" s="163"/>
      <c r="R3475" s="163"/>
      <c r="S3475" s="163"/>
    </row>
    <row r="3476" spans="5:19" hidden="1" x14ac:dyDescent="0.25">
      <c r="E3476" s="163"/>
      <c r="K3476" s="163"/>
      <c r="Q3476" s="163"/>
      <c r="R3476" s="163"/>
      <c r="S3476" s="163"/>
    </row>
    <row r="3477" spans="5:19" hidden="1" x14ac:dyDescent="0.25">
      <c r="E3477" s="163"/>
      <c r="K3477" s="163"/>
      <c r="Q3477" s="163"/>
      <c r="R3477" s="163"/>
      <c r="S3477" s="163"/>
    </row>
    <row r="3478" spans="5:19" hidden="1" x14ac:dyDescent="0.25">
      <c r="E3478" s="163"/>
      <c r="K3478" s="163"/>
      <c r="Q3478" s="163"/>
      <c r="R3478" s="163"/>
      <c r="S3478" s="163"/>
    </row>
    <row r="3479" spans="5:19" hidden="1" x14ac:dyDescent="0.25">
      <c r="E3479" s="163"/>
      <c r="K3479" s="163"/>
      <c r="Q3479" s="163"/>
      <c r="R3479" s="163"/>
      <c r="S3479" s="163"/>
    </row>
    <row r="3480" spans="5:19" hidden="1" x14ac:dyDescent="0.25">
      <c r="E3480" s="163"/>
      <c r="K3480" s="163"/>
      <c r="Q3480" s="163"/>
      <c r="R3480" s="163"/>
      <c r="S3480" s="163"/>
    </row>
    <row r="3481" spans="5:19" hidden="1" x14ac:dyDescent="0.25">
      <c r="E3481" s="163"/>
      <c r="K3481" s="163"/>
      <c r="Q3481" s="163"/>
      <c r="R3481" s="163"/>
      <c r="S3481" s="163"/>
    </row>
    <row r="3482" spans="5:19" hidden="1" x14ac:dyDescent="0.25">
      <c r="E3482" s="163"/>
      <c r="K3482" s="163"/>
      <c r="Q3482" s="163"/>
      <c r="R3482" s="163"/>
      <c r="S3482" s="163"/>
    </row>
    <row r="3483" spans="5:19" hidden="1" x14ac:dyDescent="0.25">
      <c r="E3483" s="163"/>
      <c r="K3483" s="163"/>
      <c r="Q3483" s="163"/>
      <c r="R3483" s="163"/>
      <c r="S3483" s="163"/>
    </row>
    <row r="3484" spans="5:19" hidden="1" x14ac:dyDescent="0.25">
      <c r="E3484" s="163"/>
      <c r="K3484" s="163"/>
      <c r="Q3484" s="163"/>
      <c r="R3484" s="163"/>
      <c r="S3484" s="163"/>
    </row>
    <row r="3485" spans="5:19" hidden="1" x14ac:dyDescent="0.25">
      <c r="E3485" s="163"/>
      <c r="K3485" s="163"/>
      <c r="Q3485" s="163"/>
      <c r="R3485" s="163"/>
      <c r="S3485" s="163"/>
    </row>
    <row r="3486" spans="5:19" hidden="1" x14ac:dyDescent="0.25">
      <c r="E3486" s="163"/>
      <c r="K3486" s="163"/>
      <c r="Q3486" s="163"/>
      <c r="R3486" s="163"/>
      <c r="S3486" s="163"/>
    </row>
    <row r="3487" spans="5:19" hidden="1" x14ac:dyDescent="0.25">
      <c r="E3487" s="163"/>
      <c r="K3487" s="163"/>
      <c r="Q3487" s="163"/>
      <c r="R3487" s="163"/>
      <c r="S3487" s="163"/>
    </row>
    <row r="3488" spans="5:19" hidden="1" x14ac:dyDescent="0.25">
      <c r="E3488" s="163"/>
      <c r="K3488" s="163"/>
      <c r="Q3488" s="163"/>
      <c r="R3488" s="163"/>
      <c r="S3488" s="163"/>
    </row>
    <row r="3489" spans="5:19" hidden="1" x14ac:dyDescent="0.25">
      <c r="E3489" s="163"/>
      <c r="K3489" s="163"/>
      <c r="Q3489" s="163"/>
      <c r="R3489" s="163"/>
      <c r="S3489" s="163"/>
    </row>
    <row r="3490" spans="5:19" hidden="1" x14ac:dyDescent="0.25">
      <c r="E3490" s="163"/>
      <c r="K3490" s="163"/>
      <c r="Q3490" s="163"/>
      <c r="R3490" s="163"/>
      <c r="S3490" s="163"/>
    </row>
    <row r="3491" spans="5:19" hidden="1" x14ac:dyDescent="0.25">
      <c r="E3491" s="163"/>
      <c r="K3491" s="163"/>
      <c r="Q3491" s="163"/>
      <c r="R3491" s="163"/>
      <c r="S3491" s="163"/>
    </row>
    <row r="3492" spans="5:19" hidden="1" x14ac:dyDescent="0.25">
      <c r="E3492" s="163"/>
      <c r="K3492" s="163"/>
      <c r="Q3492" s="163"/>
      <c r="R3492" s="163"/>
      <c r="S3492" s="163"/>
    </row>
    <row r="3493" spans="5:19" hidden="1" x14ac:dyDescent="0.25">
      <c r="E3493" s="163"/>
      <c r="K3493" s="163"/>
      <c r="Q3493" s="163"/>
      <c r="R3493" s="163"/>
      <c r="S3493" s="163"/>
    </row>
    <row r="3494" spans="5:19" hidden="1" x14ac:dyDescent="0.25">
      <c r="E3494" s="163"/>
      <c r="K3494" s="163"/>
      <c r="Q3494" s="163"/>
      <c r="R3494" s="163"/>
      <c r="S3494" s="163"/>
    </row>
    <row r="3495" spans="5:19" hidden="1" x14ac:dyDescent="0.25">
      <c r="E3495" s="163"/>
      <c r="K3495" s="163"/>
      <c r="Q3495" s="163"/>
      <c r="R3495" s="163"/>
      <c r="S3495" s="163"/>
    </row>
    <row r="3496" spans="5:19" hidden="1" x14ac:dyDescent="0.25">
      <c r="E3496" s="163"/>
      <c r="K3496" s="163"/>
      <c r="Q3496" s="163"/>
      <c r="R3496" s="163"/>
      <c r="S3496" s="163"/>
    </row>
    <row r="3497" spans="5:19" hidden="1" x14ac:dyDescent="0.25">
      <c r="E3497" s="163"/>
      <c r="K3497" s="163"/>
      <c r="Q3497" s="163"/>
      <c r="R3497" s="163"/>
      <c r="S3497" s="163"/>
    </row>
    <row r="3498" spans="5:19" hidden="1" x14ac:dyDescent="0.25">
      <c r="E3498" s="163"/>
      <c r="K3498" s="163"/>
      <c r="Q3498" s="163"/>
      <c r="R3498" s="163"/>
      <c r="S3498" s="163"/>
    </row>
    <row r="3499" spans="5:19" hidden="1" x14ac:dyDescent="0.25">
      <c r="E3499" s="163"/>
      <c r="K3499" s="163"/>
      <c r="Q3499" s="163"/>
      <c r="R3499" s="163"/>
      <c r="S3499" s="163"/>
    </row>
    <row r="3500" spans="5:19" hidden="1" x14ac:dyDescent="0.25">
      <c r="E3500" s="163"/>
      <c r="K3500" s="163"/>
      <c r="Q3500" s="163"/>
      <c r="R3500" s="163"/>
      <c r="S3500" s="163"/>
    </row>
    <row r="3501" spans="5:19" hidden="1" x14ac:dyDescent="0.25">
      <c r="E3501" s="163"/>
      <c r="K3501" s="163"/>
      <c r="Q3501" s="163"/>
      <c r="R3501" s="163"/>
      <c r="S3501" s="163"/>
    </row>
    <row r="3502" spans="5:19" hidden="1" x14ac:dyDescent="0.25">
      <c r="E3502" s="163"/>
      <c r="K3502" s="163"/>
      <c r="Q3502" s="163"/>
      <c r="R3502" s="163"/>
      <c r="S3502" s="163"/>
    </row>
    <row r="3503" spans="5:19" hidden="1" x14ac:dyDescent="0.25">
      <c r="E3503" s="163"/>
      <c r="K3503" s="163"/>
      <c r="Q3503" s="163"/>
      <c r="R3503" s="163"/>
      <c r="S3503" s="163"/>
    </row>
    <row r="3504" spans="5:19" hidden="1" x14ac:dyDescent="0.25">
      <c r="E3504" s="163"/>
      <c r="K3504" s="163"/>
      <c r="Q3504" s="163"/>
      <c r="R3504" s="163"/>
      <c r="S3504" s="163"/>
    </row>
    <row r="3505" spans="5:19" hidden="1" x14ac:dyDescent="0.25">
      <c r="E3505" s="163"/>
      <c r="K3505" s="163"/>
      <c r="Q3505" s="163"/>
      <c r="R3505" s="163"/>
      <c r="S3505" s="163"/>
    </row>
    <row r="3506" spans="5:19" hidden="1" x14ac:dyDescent="0.25">
      <c r="E3506" s="163"/>
      <c r="K3506" s="163"/>
      <c r="Q3506" s="163"/>
      <c r="R3506" s="163"/>
      <c r="S3506" s="163"/>
    </row>
    <row r="3507" spans="5:19" hidden="1" x14ac:dyDescent="0.25">
      <c r="E3507" s="163"/>
      <c r="K3507" s="163"/>
      <c r="Q3507" s="163"/>
      <c r="R3507" s="163"/>
      <c r="S3507" s="163"/>
    </row>
    <row r="3508" spans="5:19" hidden="1" x14ac:dyDescent="0.25">
      <c r="E3508" s="163"/>
      <c r="K3508" s="163"/>
      <c r="Q3508" s="163"/>
      <c r="R3508" s="163"/>
      <c r="S3508" s="163"/>
    </row>
    <row r="3509" spans="5:19" hidden="1" x14ac:dyDescent="0.25">
      <c r="E3509" s="163"/>
      <c r="K3509" s="163"/>
      <c r="Q3509" s="163"/>
      <c r="R3509" s="163"/>
      <c r="S3509" s="163"/>
    </row>
    <row r="3510" spans="5:19" hidden="1" x14ac:dyDescent="0.25">
      <c r="E3510" s="163"/>
      <c r="K3510" s="163"/>
      <c r="Q3510" s="163"/>
      <c r="R3510" s="163"/>
      <c r="S3510" s="163"/>
    </row>
    <row r="3511" spans="5:19" hidden="1" x14ac:dyDescent="0.25">
      <c r="E3511" s="163"/>
      <c r="K3511" s="163"/>
      <c r="Q3511" s="163"/>
      <c r="R3511" s="163"/>
      <c r="S3511" s="163"/>
    </row>
    <row r="3512" spans="5:19" hidden="1" x14ac:dyDescent="0.25">
      <c r="E3512" s="163"/>
      <c r="K3512" s="163"/>
      <c r="Q3512" s="163"/>
      <c r="R3512" s="163"/>
      <c r="S3512" s="163"/>
    </row>
    <row r="3513" spans="5:19" hidden="1" x14ac:dyDescent="0.25">
      <c r="E3513" s="163"/>
      <c r="K3513" s="163"/>
      <c r="Q3513" s="163"/>
      <c r="R3513" s="163"/>
      <c r="S3513" s="163"/>
    </row>
    <row r="3514" spans="5:19" hidden="1" x14ac:dyDescent="0.25">
      <c r="E3514" s="163"/>
      <c r="K3514" s="163"/>
      <c r="Q3514" s="163"/>
      <c r="R3514" s="163"/>
      <c r="S3514" s="163"/>
    </row>
    <row r="3515" spans="5:19" hidden="1" x14ac:dyDescent="0.25">
      <c r="E3515" s="163"/>
      <c r="K3515" s="163"/>
      <c r="Q3515" s="163"/>
      <c r="R3515" s="163"/>
      <c r="S3515" s="163"/>
    </row>
    <row r="3516" spans="5:19" hidden="1" x14ac:dyDescent="0.25">
      <c r="E3516" s="163"/>
      <c r="K3516" s="163"/>
      <c r="Q3516" s="163"/>
      <c r="R3516" s="163"/>
      <c r="S3516" s="163"/>
    </row>
    <row r="3517" spans="5:19" hidden="1" x14ac:dyDescent="0.25">
      <c r="E3517" s="163"/>
      <c r="K3517" s="163"/>
      <c r="Q3517" s="163"/>
      <c r="R3517" s="163"/>
      <c r="S3517" s="163"/>
    </row>
    <row r="3518" spans="5:19" hidden="1" x14ac:dyDescent="0.25">
      <c r="E3518" s="163"/>
      <c r="K3518" s="163"/>
      <c r="Q3518" s="163"/>
      <c r="R3518" s="163"/>
      <c r="S3518" s="163"/>
    </row>
    <row r="3519" spans="5:19" hidden="1" x14ac:dyDescent="0.25">
      <c r="E3519" s="163"/>
      <c r="K3519" s="163"/>
      <c r="Q3519" s="163"/>
      <c r="R3519" s="163"/>
      <c r="S3519" s="163"/>
    </row>
    <row r="3520" spans="5:19" hidden="1" x14ac:dyDescent="0.25">
      <c r="E3520" s="163"/>
      <c r="K3520" s="163"/>
      <c r="Q3520" s="163"/>
      <c r="R3520" s="163"/>
      <c r="S3520" s="163"/>
    </row>
    <row r="3521" spans="5:19" hidden="1" x14ac:dyDescent="0.25">
      <c r="E3521" s="163"/>
      <c r="K3521" s="163"/>
      <c r="Q3521" s="163"/>
      <c r="R3521" s="163"/>
      <c r="S3521" s="163"/>
    </row>
    <row r="3522" spans="5:19" hidden="1" x14ac:dyDescent="0.25">
      <c r="E3522" s="163"/>
      <c r="K3522" s="163"/>
      <c r="Q3522" s="163"/>
      <c r="R3522" s="163"/>
      <c r="S3522" s="163"/>
    </row>
    <row r="3523" spans="5:19" hidden="1" x14ac:dyDescent="0.25">
      <c r="E3523" s="163"/>
      <c r="K3523" s="163"/>
      <c r="Q3523" s="163"/>
      <c r="R3523" s="163"/>
      <c r="S3523" s="163"/>
    </row>
    <row r="3524" spans="5:19" hidden="1" x14ac:dyDescent="0.25">
      <c r="E3524" s="163"/>
      <c r="K3524" s="163"/>
      <c r="Q3524" s="163"/>
      <c r="R3524" s="163"/>
      <c r="S3524" s="163"/>
    </row>
    <row r="3525" spans="5:19" hidden="1" x14ac:dyDescent="0.25">
      <c r="E3525" s="163"/>
      <c r="K3525" s="163"/>
      <c r="Q3525" s="163"/>
      <c r="R3525" s="163"/>
      <c r="S3525" s="163"/>
    </row>
    <row r="3526" spans="5:19" hidden="1" x14ac:dyDescent="0.25">
      <c r="E3526" s="163"/>
      <c r="K3526" s="163"/>
      <c r="Q3526" s="163"/>
      <c r="R3526" s="163"/>
      <c r="S3526" s="163"/>
    </row>
    <row r="3527" spans="5:19" hidden="1" x14ac:dyDescent="0.25">
      <c r="E3527" s="163"/>
      <c r="K3527" s="163"/>
      <c r="Q3527" s="163"/>
      <c r="R3527" s="163"/>
      <c r="S3527" s="163"/>
    </row>
    <row r="3528" spans="5:19" hidden="1" x14ac:dyDescent="0.25">
      <c r="E3528" s="163"/>
      <c r="K3528" s="163"/>
      <c r="Q3528" s="163"/>
      <c r="R3528" s="163"/>
      <c r="S3528" s="163"/>
    </row>
    <row r="3529" spans="5:19" hidden="1" x14ac:dyDescent="0.25">
      <c r="E3529" s="163"/>
      <c r="K3529" s="163"/>
      <c r="Q3529" s="163"/>
      <c r="R3529" s="163"/>
      <c r="S3529" s="163"/>
    </row>
    <row r="3530" spans="5:19" hidden="1" x14ac:dyDescent="0.25">
      <c r="E3530" s="163"/>
      <c r="K3530" s="163"/>
      <c r="Q3530" s="163"/>
      <c r="R3530" s="163"/>
      <c r="S3530" s="163"/>
    </row>
    <row r="3531" spans="5:19" hidden="1" x14ac:dyDescent="0.25">
      <c r="E3531" s="163"/>
      <c r="K3531" s="163"/>
      <c r="Q3531" s="163"/>
      <c r="R3531" s="163"/>
      <c r="S3531" s="163"/>
    </row>
    <row r="3532" spans="5:19" hidden="1" x14ac:dyDescent="0.25">
      <c r="E3532" s="163"/>
      <c r="K3532" s="163"/>
      <c r="Q3532" s="163"/>
      <c r="R3532" s="163"/>
      <c r="S3532" s="163"/>
    </row>
    <row r="3533" spans="5:19" hidden="1" x14ac:dyDescent="0.25">
      <c r="E3533" s="163"/>
      <c r="K3533" s="163"/>
      <c r="Q3533" s="163"/>
      <c r="R3533" s="163"/>
      <c r="S3533" s="163"/>
    </row>
    <row r="3534" spans="5:19" hidden="1" x14ac:dyDescent="0.25">
      <c r="E3534" s="163"/>
      <c r="K3534" s="163"/>
      <c r="Q3534" s="163"/>
      <c r="R3534" s="163"/>
      <c r="S3534" s="163"/>
    </row>
    <row r="3535" spans="5:19" hidden="1" x14ac:dyDescent="0.25">
      <c r="E3535" s="163"/>
      <c r="K3535" s="163"/>
      <c r="Q3535" s="163"/>
      <c r="R3535" s="163"/>
      <c r="S3535" s="163"/>
    </row>
    <row r="3536" spans="5:19" hidden="1" x14ac:dyDescent="0.25">
      <c r="E3536" s="163"/>
      <c r="K3536" s="163"/>
      <c r="Q3536" s="163"/>
      <c r="R3536" s="163"/>
      <c r="S3536" s="163"/>
    </row>
    <row r="3537" spans="5:19" hidden="1" x14ac:dyDescent="0.25">
      <c r="E3537" s="163"/>
      <c r="K3537" s="163"/>
      <c r="Q3537" s="163"/>
      <c r="R3537" s="163"/>
      <c r="S3537" s="163"/>
    </row>
    <row r="3538" spans="5:19" hidden="1" x14ac:dyDescent="0.25">
      <c r="E3538" s="163"/>
      <c r="K3538" s="163"/>
      <c r="Q3538" s="163"/>
      <c r="R3538" s="163"/>
      <c r="S3538" s="163"/>
    </row>
    <row r="3539" spans="5:19" hidden="1" x14ac:dyDescent="0.25">
      <c r="E3539" s="163"/>
      <c r="K3539" s="163"/>
      <c r="Q3539" s="163"/>
      <c r="R3539" s="163"/>
      <c r="S3539" s="163"/>
    </row>
    <row r="3540" spans="5:19" hidden="1" x14ac:dyDescent="0.25">
      <c r="E3540" s="163"/>
      <c r="K3540" s="163"/>
      <c r="Q3540" s="163"/>
      <c r="R3540" s="163"/>
      <c r="S3540" s="163"/>
    </row>
    <row r="3541" spans="5:19" hidden="1" x14ac:dyDescent="0.25">
      <c r="E3541" s="163"/>
      <c r="K3541" s="163"/>
      <c r="Q3541" s="163"/>
      <c r="R3541" s="163"/>
      <c r="S3541" s="163"/>
    </row>
    <row r="3542" spans="5:19" hidden="1" x14ac:dyDescent="0.25">
      <c r="E3542" s="163"/>
      <c r="K3542" s="163"/>
      <c r="Q3542" s="163"/>
      <c r="R3542" s="163"/>
      <c r="S3542" s="163"/>
    </row>
    <row r="3543" spans="5:19" hidden="1" x14ac:dyDescent="0.25">
      <c r="E3543" s="163"/>
      <c r="K3543" s="163"/>
      <c r="Q3543" s="163"/>
      <c r="R3543" s="163"/>
      <c r="S3543" s="163"/>
    </row>
    <row r="3544" spans="5:19" hidden="1" x14ac:dyDescent="0.25">
      <c r="E3544" s="163"/>
      <c r="K3544" s="163"/>
      <c r="Q3544" s="163"/>
      <c r="R3544" s="163"/>
      <c r="S3544" s="163"/>
    </row>
    <row r="3545" spans="5:19" hidden="1" x14ac:dyDescent="0.25">
      <c r="E3545" s="163"/>
      <c r="K3545" s="163"/>
      <c r="Q3545" s="163"/>
      <c r="R3545" s="163"/>
      <c r="S3545" s="163"/>
    </row>
    <row r="3546" spans="5:19" hidden="1" x14ac:dyDescent="0.25">
      <c r="E3546" s="163"/>
      <c r="K3546" s="163"/>
      <c r="Q3546" s="163"/>
      <c r="R3546" s="163"/>
      <c r="S3546" s="163"/>
    </row>
    <row r="3547" spans="5:19" hidden="1" x14ac:dyDescent="0.25">
      <c r="E3547" s="163"/>
      <c r="K3547" s="163"/>
      <c r="Q3547" s="163"/>
      <c r="R3547" s="163"/>
      <c r="S3547" s="163"/>
    </row>
    <row r="3548" spans="5:19" hidden="1" x14ac:dyDescent="0.25">
      <c r="E3548" s="163"/>
      <c r="K3548" s="163"/>
      <c r="Q3548" s="163"/>
      <c r="R3548" s="163"/>
      <c r="S3548" s="163"/>
    </row>
    <row r="3549" spans="5:19" hidden="1" x14ac:dyDescent="0.25">
      <c r="E3549" s="163"/>
      <c r="K3549" s="163"/>
      <c r="Q3549" s="163"/>
      <c r="R3549" s="163"/>
      <c r="S3549" s="163"/>
    </row>
    <row r="3550" spans="5:19" hidden="1" x14ac:dyDescent="0.25">
      <c r="E3550" s="163"/>
      <c r="K3550" s="163"/>
      <c r="Q3550" s="163"/>
      <c r="R3550" s="163"/>
      <c r="S3550" s="163"/>
    </row>
    <row r="3551" spans="5:19" hidden="1" x14ac:dyDescent="0.25">
      <c r="E3551" s="163"/>
      <c r="K3551" s="163"/>
      <c r="Q3551" s="163"/>
      <c r="R3551" s="163"/>
      <c r="S3551" s="163"/>
    </row>
    <row r="3552" spans="5:19" hidden="1" x14ac:dyDescent="0.25">
      <c r="E3552" s="163"/>
      <c r="K3552" s="163"/>
      <c r="Q3552" s="163"/>
      <c r="R3552" s="163"/>
      <c r="S3552" s="163"/>
    </row>
    <row r="3553" spans="5:19" hidden="1" x14ac:dyDescent="0.25">
      <c r="E3553" s="163"/>
      <c r="K3553" s="163"/>
      <c r="Q3553" s="163"/>
      <c r="R3553" s="163"/>
      <c r="S3553" s="163"/>
    </row>
    <row r="3554" spans="5:19" hidden="1" x14ac:dyDescent="0.25">
      <c r="E3554" s="163"/>
      <c r="K3554" s="163"/>
      <c r="Q3554" s="163"/>
      <c r="R3554" s="163"/>
      <c r="S3554" s="163"/>
    </row>
    <row r="3555" spans="5:19" hidden="1" x14ac:dyDescent="0.25">
      <c r="E3555" s="163"/>
      <c r="K3555" s="163"/>
      <c r="Q3555" s="163"/>
      <c r="R3555" s="163"/>
      <c r="S3555" s="163"/>
    </row>
    <row r="3556" spans="5:19" hidden="1" x14ac:dyDescent="0.25">
      <c r="E3556" s="163"/>
      <c r="K3556" s="163"/>
      <c r="Q3556" s="163"/>
      <c r="R3556" s="163"/>
      <c r="S3556" s="163"/>
    </row>
    <row r="3557" spans="5:19" hidden="1" x14ac:dyDescent="0.25">
      <c r="E3557" s="163"/>
      <c r="K3557" s="163"/>
      <c r="Q3557" s="163"/>
      <c r="R3557" s="163"/>
      <c r="S3557" s="163"/>
    </row>
    <row r="3558" spans="5:19" hidden="1" x14ac:dyDescent="0.25">
      <c r="E3558" s="163"/>
      <c r="K3558" s="163"/>
      <c r="Q3558" s="163"/>
      <c r="R3558" s="163"/>
      <c r="S3558" s="163"/>
    </row>
    <row r="3559" spans="5:19" hidden="1" x14ac:dyDescent="0.25">
      <c r="E3559" s="163"/>
      <c r="K3559" s="163"/>
      <c r="Q3559" s="163"/>
      <c r="R3559" s="163"/>
      <c r="S3559" s="163"/>
    </row>
    <row r="3560" spans="5:19" hidden="1" x14ac:dyDescent="0.25">
      <c r="E3560" s="163"/>
      <c r="K3560" s="163"/>
      <c r="Q3560" s="163"/>
      <c r="R3560" s="163"/>
      <c r="S3560" s="163"/>
    </row>
    <row r="3561" spans="5:19" hidden="1" x14ac:dyDescent="0.25">
      <c r="E3561" s="163"/>
      <c r="K3561" s="163"/>
      <c r="Q3561" s="163"/>
      <c r="R3561" s="163"/>
      <c r="S3561" s="163"/>
    </row>
    <row r="3562" spans="5:19" hidden="1" x14ac:dyDescent="0.25">
      <c r="E3562" s="163"/>
      <c r="K3562" s="163"/>
      <c r="Q3562" s="163"/>
      <c r="R3562" s="163"/>
      <c r="S3562" s="163"/>
    </row>
    <row r="3563" spans="5:19" hidden="1" x14ac:dyDescent="0.25">
      <c r="E3563" s="163"/>
      <c r="K3563" s="163"/>
      <c r="Q3563" s="163"/>
      <c r="R3563" s="163"/>
      <c r="S3563" s="163"/>
    </row>
    <row r="3564" spans="5:19" hidden="1" x14ac:dyDescent="0.25">
      <c r="E3564" s="163"/>
      <c r="K3564" s="163"/>
      <c r="Q3564" s="163"/>
      <c r="R3564" s="163"/>
      <c r="S3564" s="163"/>
    </row>
    <row r="3565" spans="5:19" hidden="1" x14ac:dyDescent="0.25">
      <c r="E3565" s="163"/>
      <c r="K3565" s="163"/>
      <c r="Q3565" s="163"/>
      <c r="R3565" s="163"/>
      <c r="S3565" s="163"/>
    </row>
    <row r="3566" spans="5:19" hidden="1" x14ac:dyDescent="0.25">
      <c r="E3566" s="163"/>
      <c r="K3566" s="163"/>
      <c r="Q3566" s="163"/>
      <c r="R3566" s="163"/>
      <c r="S3566" s="163"/>
    </row>
    <row r="3567" spans="5:19" hidden="1" x14ac:dyDescent="0.25">
      <c r="E3567" s="163"/>
      <c r="K3567" s="163"/>
      <c r="Q3567" s="163"/>
      <c r="R3567" s="163"/>
      <c r="S3567" s="163"/>
    </row>
    <row r="3568" spans="5:19" hidden="1" x14ac:dyDescent="0.25">
      <c r="E3568" s="163"/>
      <c r="K3568" s="163"/>
      <c r="Q3568" s="163"/>
      <c r="R3568" s="163"/>
      <c r="S3568" s="163"/>
    </row>
    <row r="3569" spans="5:19" hidden="1" x14ac:dyDescent="0.25">
      <c r="E3569" s="163"/>
      <c r="K3569" s="163"/>
      <c r="Q3569" s="163"/>
      <c r="R3569" s="163"/>
      <c r="S3569" s="163"/>
    </row>
    <row r="3570" spans="5:19" hidden="1" x14ac:dyDescent="0.25">
      <c r="E3570" s="163"/>
      <c r="K3570" s="163"/>
      <c r="Q3570" s="163"/>
      <c r="R3570" s="163"/>
      <c r="S3570" s="163"/>
    </row>
    <row r="3571" spans="5:19" hidden="1" x14ac:dyDescent="0.25">
      <c r="E3571" s="163"/>
      <c r="K3571" s="163"/>
      <c r="Q3571" s="163"/>
      <c r="R3571" s="163"/>
      <c r="S3571" s="163"/>
    </row>
    <row r="3572" spans="5:19" hidden="1" x14ac:dyDescent="0.25">
      <c r="E3572" s="163"/>
      <c r="K3572" s="163"/>
      <c r="Q3572" s="163"/>
      <c r="R3572" s="163"/>
      <c r="S3572" s="163"/>
    </row>
    <row r="3573" spans="5:19" hidden="1" x14ac:dyDescent="0.25">
      <c r="E3573" s="163"/>
      <c r="K3573" s="163"/>
      <c r="Q3573" s="163"/>
      <c r="R3573" s="163"/>
      <c r="S3573" s="163"/>
    </row>
    <row r="3574" spans="5:19" hidden="1" x14ac:dyDescent="0.25">
      <c r="E3574" s="163"/>
      <c r="K3574" s="163"/>
      <c r="Q3574" s="163"/>
      <c r="R3574" s="163"/>
      <c r="S3574" s="163"/>
    </row>
    <row r="3575" spans="5:19" hidden="1" x14ac:dyDescent="0.25">
      <c r="E3575" s="163"/>
      <c r="K3575" s="163"/>
      <c r="Q3575" s="163"/>
      <c r="R3575" s="163"/>
      <c r="S3575" s="163"/>
    </row>
    <row r="3576" spans="5:19" hidden="1" x14ac:dyDescent="0.25">
      <c r="E3576" s="163"/>
      <c r="K3576" s="163"/>
      <c r="Q3576" s="163"/>
      <c r="R3576" s="163"/>
      <c r="S3576" s="163"/>
    </row>
    <row r="3577" spans="5:19" hidden="1" x14ac:dyDescent="0.25">
      <c r="E3577" s="163"/>
      <c r="K3577" s="163"/>
      <c r="Q3577" s="163"/>
      <c r="R3577" s="163"/>
      <c r="S3577" s="163"/>
    </row>
    <row r="3578" spans="5:19" hidden="1" x14ac:dyDescent="0.25">
      <c r="E3578" s="163"/>
      <c r="K3578" s="163"/>
      <c r="Q3578" s="163"/>
      <c r="R3578" s="163"/>
      <c r="S3578" s="163"/>
    </row>
    <row r="3579" spans="5:19" hidden="1" x14ac:dyDescent="0.25">
      <c r="E3579" s="163"/>
      <c r="K3579" s="163"/>
      <c r="Q3579" s="163"/>
      <c r="R3579" s="163"/>
      <c r="S3579" s="163"/>
    </row>
    <row r="3580" spans="5:19" hidden="1" x14ac:dyDescent="0.25">
      <c r="E3580" s="163"/>
      <c r="K3580" s="163"/>
      <c r="Q3580" s="163"/>
      <c r="R3580" s="163"/>
      <c r="S3580" s="163"/>
    </row>
    <row r="3581" spans="5:19" hidden="1" x14ac:dyDescent="0.25">
      <c r="E3581" s="163"/>
      <c r="K3581" s="163"/>
      <c r="Q3581" s="163"/>
      <c r="R3581" s="163"/>
      <c r="S3581" s="163"/>
    </row>
    <row r="3582" spans="5:19" hidden="1" x14ac:dyDescent="0.25">
      <c r="E3582" s="163"/>
      <c r="K3582" s="163"/>
      <c r="Q3582" s="163"/>
      <c r="R3582" s="163"/>
      <c r="S3582" s="163"/>
    </row>
    <row r="3583" spans="5:19" hidden="1" x14ac:dyDescent="0.25">
      <c r="E3583" s="163"/>
      <c r="K3583" s="163"/>
      <c r="Q3583" s="163"/>
      <c r="R3583" s="163"/>
      <c r="S3583" s="163"/>
    </row>
    <row r="3584" spans="5:19" hidden="1" x14ac:dyDescent="0.25">
      <c r="E3584" s="163"/>
      <c r="K3584" s="163"/>
      <c r="Q3584" s="163"/>
      <c r="R3584" s="163"/>
      <c r="S3584" s="163"/>
    </row>
    <row r="3585" spans="5:19" hidden="1" x14ac:dyDescent="0.25">
      <c r="E3585" s="163"/>
      <c r="K3585" s="163"/>
      <c r="Q3585" s="163"/>
      <c r="R3585" s="163"/>
      <c r="S3585" s="163"/>
    </row>
    <row r="3586" spans="5:19" hidden="1" x14ac:dyDescent="0.25">
      <c r="E3586" s="163"/>
      <c r="K3586" s="163"/>
      <c r="Q3586" s="163"/>
      <c r="R3586" s="163"/>
      <c r="S3586" s="163"/>
    </row>
    <row r="3587" spans="5:19" hidden="1" x14ac:dyDescent="0.25">
      <c r="E3587" s="163"/>
      <c r="K3587" s="163"/>
      <c r="Q3587" s="163"/>
      <c r="R3587" s="163"/>
      <c r="S3587" s="163"/>
    </row>
    <row r="3588" spans="5:19" hidden="1" x14ac:dyDescent="0.25">
      <c r="E3588" s="163"/>
      <c r="K3588" s="163"/>
      <c r="Q3588" s="163"/>
      <c r="R3588" s="163"/>
      <c r="S3588" s="163"/>
    </row>
    <row r="3589" spans="5:19" hidden="1" x14ac:dyDescent="0.25">
      <c r="E3589" s="163"/>
      <c r="K3589" s="163"/>
      <c r="Q3589" s="163"/>
      <c r="R3589" s="163"/>
      <c r="S3589" s="163"/>
    </row>
    <row r="3590" spans="5:19" hidden="1" x14ac:dyDescent="0.25">
      <c r="E3590" s="163"/>
      <c r="K3590" s="163"/>
      <c r="Q3590" s="163"/>
      <c r="R3590" s="163"/>
      <c r="S3590" s="163"/>
    </row>
    <row r="3591" spans="5:19" hidden="1" x14ac:dyDescent="0.25">
      <c r="E3591" s="163"/>
      <c r="K3591" s="163"/>
      <c r="Q3591" s="163"/>
      <c r="R3591" s="163"/>
      <c r="S3591" s="163"/>
    </row>
    <row r="3592" spans="5:19" hidden="1" x14ac:dyDescent="0.25">
      <c r="E3592" s="163"/>
      <c r="K3592" s="163"/>
      <c r="Q3592" s="163"/>
      <c r="R3592" s="163"/>
      <c r="S3592" s="163"/>
    </row>
    <row r="3593" spans="5:19" hidden="1" x14ac:dyDescent="0.25">
      <c r="E3593" s="163"/>
      <c r="K3593" s="163"/>
      <c r="Q3593" s="163"/>
      <c r="R3593" s="163"/>
      <c r="S3593" s="163"/>
    </row>
    <row r="3594" spans="5:19" hidden="1" x14ac:dyDescent="0.25">
      <c r="E3594" s="163"/>
      <c r="K3594" s="163"/>
      <c r="Q3594" s="163"/>
      <c r="R3594" s="163"/>
      <c r="S3594" s="163"/>
    </row>
    <row r="3595" spans="5:19" hidden="1" x14ac:dyDescent="0.25">
      <c r="E3595" s="163"/>
      <c r="K3595" s="163"/>
      <c r="Q3595" s="163"/>
      <c r="R3595" s="163"/>
      <c r="S3595" s="163"/>
    </row>
    <row r="3596" spans="5:19" hidden="1" x14ac:dyDescent="0.25">
      <c r="E3596" s="163"/>
      <c r="K3596" s="163"/>
      <c r="Q3596" s="163"/>
      <c r="R3596" s="163"/>
      <c r="S3596" s="163"/>
    </row>
    <row r="3597" spans="5:19" hidden="1" x14ac:dyDescent="0.25">
      <c r="E3597" s="163"/>
      <c r="K3597" s="163"/>
      <c r="Q3597" s="163"/>
      <c r="R3597" s="163"/>
      <c r="S3597" s="163"/>
    </row>
    <row r="3598" spans="5:19" hidden="1" x14ac:dyDescent="0.25">
      <c r="E3598" s="163"/>
      <c r="K3598" s="163"/>
      <c r="Q3598" s="163"/>
      <c r="R3598" s="163"/>
      <c r="S3598" s="163"/>
    </row>
    <row r="3599" spans="5:19" hidden="1" x14ac:dyDescent="0.25">
      <c r="E3599" s="163"/>
      <c r="K3599" s="163"/>
      <c r="Q3599" s="163"/>
      <c r="R3599" s="163"/>
      <c r="S3599" s="163"/>
    </row>
    <row r="3600" spans="5:19" hidden="1" x14ac:dyDescent="0.25">
      <c r="E3600" s="163"/>
      <c r="K3600" s="163"/>
      <c r="Q3600" s="163"/>
      <c r="R3600" s="163"/>
      <c r="S3600" s="163"/>
    </row>
    <row r="3601" spans="5:19" hidden="1" x14ac:dyDescent="0.25">
      <c r="E3601" s="163"/>
      <c r="K3601" s="163"/>
      <c r="Q3601" s="163"/>
      <c r="R3601" s="163"/>
      <c r="S3601" s="163"/>
    </row>
    <row r="3602" spans="5:19" hidden="1" x14ac:dyDescent="0.25">
      <c r="E3602" s="163"/>
      <c r="K3602" s="163"/>
      <c r="Q3602" s="163"/>
      <c r="R3602" s="163"/>
      <c r="S3602" s="163"/>
    </row>
    <row r="3603" spans="5:19" hidden="1" x14ac:dyDescent="0.25">
      <c r="E3603" s="163"/>
      <c r="K3603" s="163"/>
      <c r="Q3603" s="163"/>
      <c r="R3603" s="163"/>
      <c r="S3603" s="163"/>
    </row>
    <row r="3604" spans="5:19" hidden="1" x14ac:dyDescent="0.25">
      <c r="E3604" s="163"/>
      <c r="K3604" s="163"/>
      <c r="Q3604" s="163"/>
      <c r="R3604" s="163"/>
      <c r="S3604" s="163"/>
    </row>
    <row r="3605" spans="5:19" hidden="1" x14ac:dyDescent="0.25">
      <c r="E3605" s="163"/>
      <c r="K3605" s="163"/>
      <c r="Q3605" s="163"/>
      <c r="R3605" s="163"/>
      <c r="S3605" s="163"/>
    </row>
    <row r="3606" spans="5:19" hidden="1" x14ac:dyDescent="0.25">
      <c r="E3606" s="163"/>
      <c r="K3606" s="163"/>
      <c r="Q3606" s="163"/>
      <c r="R3606" s="163"/>
      <c r="S3606" s="163"/>
    </row>
    <row r="3607" spans="5:19" hidden="1" x14ac:dyDescent="0.25">
      <c r="E3607" s="163"/>
      <c r="K3607" s="163"/>
      <c r="Q3607" s="163"/>
      <c r="R3607" s="163"/>
      <c r="S3607" s="163"/>
    </row>
    <row r="3608" spans="5:19" hidden="1" x14ac:dyDescent="0.25">
      <c r="E3608" s="163"/>
      <c r="K3608" s="163"/>
      <c r="Q3608" s="163"/>
      <c r="R3608" s="163"/>
      <c r="S3608" s="163"/>
    </row>
    <row r="3609" spans="5:19" hidden="1" x14ac:dyDescent="0.25">
      <c r="E3609" s="163"/>
      <c r="K3609" s="163"/>
      <c r="Q3609" s="163"/>
      <c r="R3609" s="163"/>
      <c r="S3609" s="163"/>
    </row>
    <row r="3610" spans="5:19" hidden="1" x14ac:dyDescent="0.25">
      <c r="E3610" s="163"/>
      <c r="K3610" s="163"/>
      <c r="Q3610" s="163"/>
      <c r="R3610" s="163"/>
      <c r="S3610" s="163"/>
    </row>
    <row r="3611" spans="5:19" hidden="1" x14ac:dyDescent="0.25">
      <c r="E3611" s="163"/>
      <c r="K3611" s="163"/>
      <c r="Q3611" s="163"/>
      <c r="R3611" s="163"/>
      <c r="S3611" s="163"/>
    </row>
    <row r="3612" spans="5:19" hidden="1" x14ac:dyDescent="0.25">
      <c r="E3612" s="163"/>
      <c r="K3612" s="163"/>
      <c r="Q3612" s="163"/>
      <c r="R3612" s="163"/>
      <c r="S3612" s="163"/>
    </row>
    <row r="3613" spans="5:19" hidden="1" x14ac:dyDescent="0.25">
      <c r="E3613" s="163"/>
      <c r="K3613" s="163"/>
      <c r="Q3613" s="163"/>
      <c r="R3613" s="163"/>
      <c r="S3613" s="163"/>
    </row>
    <row r="3614" spans="5:19" hidden="1" x14ac:dyDescent="0.25">
      <c r="E3614" s="163"/>
      <c r="K3614" s="163"/>
      <c r="Q3614" s="163"/>
      <c r="R3614" s="163"/>
      <c r="S3614" s="163"/>
    </row>
    <row r="3615" spans="5:19" hidden="1" x14ac:dyDescent="0.25">
      <c r="E3615" s="163"/>
      <c r="K3615" s="163"/>
      <c r="Q3615" s="163"/>
      <c r="R3615" s="163"/>
      <c r="S3615" s="163"/>
    </row>
    <row r="3616" spans="5:19" hidden="1" x14ac:dyDescent="0.25">
      <c r="E3616" s="163"/>
      <c r="K3616" s="163"/>
      <c r="Q3616" s="163"/>
      <c r="R3616" s="163"/>
      <c r="S3616" s="163"/>
    </row>
    <row r="3617" spans="5:19" hidden="1" x14ac:dyDescent="0.25">
      <c r="E3617" s="163"/>
      <c r="K3617" s="163"/>
      <c r="Q3617" s="163"/>
      <c r="R3617" s="163"/>
      <c r="S3617" s="163"/>
    </row>
    <row r="3618" spans="5:19" hidden="1" x14ac:dyDescent="0.25">
      <c r="E3618" s="163"/>
      <c r="K3618" s="163"/>
      <c r="Q3618" s="163"/>
      <c r="R3618" s="163"/>
      <c r="S3618" s="163"/>
    </row>
    <row r="3619" spans="5:19" hidden="1" x14ac:dyDescent="0.25">
      <c r="E3619" s="163"/>
      <c r="K3619" s="163"/>
      <c r="Q3619" s="163"/>
      <c r="R3619" s="163"/>
      <c r="S3619" s="163"/>
    </row>
    <row r="3620" spans="5:19" hidden="1" x14ac:dyDescent="0.25">
      <c r="E3620" s="163"/>
      <c r="K3620" s="163"/>
      <c r="Q3620" s="163"/>
      <c r="R3620" s="163"/>
      <c r="S3620" s="163"/>
    </row>
    <row r="3621" spans="5:19" hidden="1" x14ac:dyDescent="0.25">
      <c r="E3621" s="163"/>
      <c r="K3621" s="163"/>
      <c r="Q3621" s="163"/>
      <c r="R3621" s="163"/>
      <c r="S3621" s="163"/>
    </row>
    <row r="3622" spans="5:19" hidden="1" x14ac:dyDescent="0.25">
      <c r="E3622" s="163"/>
      <c r="K3622" s="163"/>
      <c r="Q3622" s="163"/>
      <c r="R3622" s="163"/>
      <c r="S3622" s="163"/>
    </row>
    <row r="3623" spans="5:19" hidden="1" x14ac:dyDescent="0.25">
      <c r="E3623" s="163"/>
      <c r="K3623" s="163"/>
      <c r="Q3623" s="163"/>
      <c r="R3623" s="163"/>
      <c r="S3623" s="163"/>
    </row>
    <row r="3624" spans="5:19" hidden="1" x14ac:dyDescent="0.25">
      <c r="E3624" s="163"/>
      <c r="K3624" s="163"/>
      <c r="Q3624" s="163"/>
      <c r="R3624" s="163"/>
      <c r="S3624" s="163"/>
    </row>
    <row r="3625" spans="5:19" hidden="1" x14ac:dyDescent="0.25">
      <c r="E3625" s="163"/>
      <c r="K3625" s="163"/>
      <c r="Q3625" s="163"/>
      <c r="R3625" s="163"/>
      <c r="S3625" s="163"/>
    </row>
    <row r="3626" spans="5:19" hidden="1" x14ac:dyDescent="0.25">
      <c r="E3626" s="163"/>
      <c r="K3626" s="163"/>
      <c r="Q3626" s="163"/>
      <c r="R3626" s="163"/>
      <c r="S3626" s="163"/>
    </row>
    <row r="3627" spans="5:19" hidden="1" x14ac:dyDescent="0.25">
      <c r="E3627" s="163"/>
      <c r="K3627" s="163"/>
      <c r="Q3627" s="163"/>
      <c r="R3627" s="163"/>
      <c r="S3627" s="163"/>
    </row>
    <row r="3628" spans="5:19" hidden="1" x14ac:dyDescent="0.25">
      <c r="E3628" s="163"/>
      <c r="K3628" s="163"/>
      <c r="Q3628" s="163"/>
      <c r="R3628" s="163"/>
      <c r="S3628" s="163"/>
    </row>
    <row r="3629" spans="5:19" hidden="1" x14ac:dyDescent="0.25">
      <c r="E3629" s="163"/>
      <c r="K3629" s="163"/>
      <c r="Q3629" s="163"/>
      <c r="R3629" s="163"/>
      <c r="S3629" s="163"/>
    </row>
    <row r="3630" spans="5:19" hidden="1" x14ac:dyDescent="0.25">
      <c r="E3630" s="163"/>
      <c r="K3630" s="163"/>
      <c r="Q3630" s="163"/>
      <c r="R3630" s="163"/>
      <c r="S3630" s="163"/>
    </row>
    <row r="3631" spans="5:19" hidden="1" x14ac:dyDescent="0.25">
      <c r="E3631" s="163"/>
      <c r="K3631" s="163"/>
      <c r="Q3631" s="163"/>
      <c r="R3631" s="163"/>
      <c r="S3631" s="163"/>
    </row>
    <row r="3632" spans="5:19" hidden="1" x14ac:dyDescent="0.25">
      <c r="E3632" s="163"/>
      <c r="K3632" s="163"/>
      <c r="Q3632" s="163"/>
      <c r="R3632" s="163"/>
      <c r="S3632" s="163"/>
    </row>
    <row r="3633" spans="5:19" hidden="1" x14ac:dyDescent="0.25">
      <c r="E3633" s="163"/>
      <c r="K3633" s="163"/>
      <c r="Q3633" s="163"/>
      <c r="R3633" s="163"/>
      <c r="S3633" s="163"/>
    </row>
    <row r="3634" spans="5:19" hidden="1" x14ac:dyDescent="0.25">
      <c r="E3634" s="163"/>
      <c r="K3634" s="163"/>
      <c r="Q3634" s="163"/>
      <c r="R3634" s="163"/>
      <c r="S3634" s="163"/>
    </row>
    <row r="3635" spans="5:19" hidden="1" x14ac:dyDescent="0.25">
      <c r="E3635" s="163"/>
      <c r="K3635" s="163"/>
      <c r="Q3635" s="163"/>
      <c r="R3635" s="163"/>
      <c r="S3635" s="163"/>
    </row>
    <row r="3636" spans="5:19" hidden="1" x14ac:dyDescent="0.25">
      <c r="E3636" s="163"/>
      <c r="K3636" s="163"/>
      <c r="Q3636" s="163"/>
      <c r="R3636" s="163"/>
      <c r="S3636" s="163"/>
    </row>
    <row r="3637" spans="5:19" hidden="1" x14ac:dyDescent="0.25">
      <c r="E3637" s="163"/>
      <c r="K3637" s="163"/>
      <c r="Q3637" s="163"/>
      <c r="R3637" s="163"/>
      <c r="S3637" s="163"/>
    </row>
    <row r="3638" spans="5:19" hidden="1" x14ac:dyDescent="0.25">
      <c r="E3638" s="163"/>
      <c r="K3638" s="163"/>
      <c r="Q3638" s="163"/>
      <c r="R3638" s="163"/>
      <c r="S3638" s="163"/>
    </row>
    <row r="3639" spans="5:19" hidden="1" x14ac:dyDescent="0.25">
      <c r="E3639" s="163"/>
      <c r="K3639" s="163"/>
      <c r="Q3639" s="163"/>
      <c r="R3639" s="163"/>
      <c r="S3639" s="163"/>
    </row>
    <row r="3640" spans="5:19" hidden="1" x14ac:dyDescent="0.25">
      <c r="E3640" s="163"/>
      <c r="K3640" s="163"/>
      <c r="Q3640" s="163"/>
      <c r="R3640" s="163"/>
      <c r="S3640" s="163"/>
    </row>
    <row r="3641" spans="5:19" hidden="1" x14ac:dyDescent="0.25">
      <c r="E3641" s="163"/>
      <c r="K3641" s="163"/>
      <c r="Q3641" s="163"/>
      <c r="R3641" s="163"/>
      <c r="S3641" s="163"/>
    </row>
    <row r="3642" spans="5:19" hidden="1" x14ac:dyDescent="0.25">
      <c r="E3642" s="163"/>
      <c r="K3642" s="163"/>
      <c r="Q3642" s="163"/>
      <c r="R3642" s="163"/>
      <c r="S3642" s="163"/>
    </row>
    <row r="3643" spans="5:19" hidden="1" x14ac:dyDescent="0.25">
      <c r="E3643" s="163"/>
      <c r="K3643" s="163"/>
      <c r="Q3643" s="163"/>
      <c r="R3643" s="163"/>
      <c r="S3643" s="163"/>
    </row>
    <row r="3644" spans="5:19" hidden="1" x14ac:dyDescent="0.25">
      <c r="E3644" s="163"/>
      <c r="K3644" s="163"/>
      <c r="Q3644" s="163"/>
      <c r="R3644" s="163"/>
      <c r="S3644" s="163"/>
    </row>
    <row r="3645" spans="5:19" hidden="1" x14ac:dyDescent="0.25">
      <c r="E3645" s="163"/>
      <c r="K3645" s="163"/>
      <c r="Q3645" s="163"/>
      <c r="R3645" s="163"/>
      <c r="S3645" s="163"/>
    </row>
    <row r="3646" spans="5:19" hidden="1" x14ac:dyDescent="0.25">
      <c r="E3646" s="163"/>
      <c r="K3646" s="163"/>
      <c r="Q3646" s="163"/>
      <c r="R3646" s="163"/>
      <c r="S3646" s="163"/>
    </row>
    <row r="3647" spans="5:19" hidden="1" x14ac:dyDescent="0.25">
      <c r="E3647" s="163"/>
      <c r="K3647" s="163"/>
      <c r="Q3647" s="163"/>
      <c r="R3647" s="163"/>
      <c r="S3647" s="163"/>
    </row>
    <row r="3648" spans="5:19" hidden="1" x14ac:dyDescent="0.25">
      <c r="E3648" s="163"/>
      <c r="K3648" s="163"/>
      <c r="Q3648" s="163"/>
      <c r="R3648" s="163"/>
      <c r="S3648" s="163"/>
    </row>
    <row r="3649" spans="5:19" hidden="1" x14ac:dyDescent="0.25">
      <c r="E3649" s="163"/>
      <c r="K3649" s="163"/>
      <c r="Q3649" s="163"/>
      <c r="R3649" s="163"/>
      <c r="S3649" s="163"/>
    </row>
    <row r="3650" spans="5:19" hidden="1" x14ac:dyDescent="0.25">
      <c r="E3650" s="163"/>
      <c r="K3650" s="163"/>
      <c r="Q3650" s="163"/>
      <c r="R3650" s="163"/>
      <c r="S3650" s="163"/>
    </row>
    <row r="3651" spans="5:19" hidden="1" x14ac:dyDescent="0.25">
      <c r="E3651" s="163"/>
      <c r="K3651" s="163"/>
      <c r="Q3651" s="163"/>
      <c r="R3651" s="163"/>
      <c r="S3651" s="163"/>
    </row>
    <row r="3652" spans="5:19" hidden="1" x14ac:dyDescent="0.25">
      <c r="E3652" s="163"/>
      <c r="K3652" s="163"/>
      <c r="Q3652" s="163"/>
      <c r="R3652" s="163"/>
      <c r="S3652" s="163"/>
    </row>
    <row r="3653" spans="5:19" hidden="1" x14ac:dyDescent="0.25">
      <c r="E3653" s="163"/>
      <c r="K3653" s="163"/>
      <c r="Q3653" s="163"/>
      <c r="R3653" s="163"/>
      <c r="S3653" s="163"/>
    </row>
    <row r="3654" spans="5:19" hidden="1" x14ac:dyDescent="0.25">
      <c r="E3654" s="163"/>
      <c r="K3654" s="163"/>
      <c r="Q3654" s="163"/>
      <c r="R3654" s="163"/>
      <c r="S3654" s="163"/>
    </row>
    <row r="3655" spans="5:19" hidden="1" x14ac:dyDescent="0.25">
      <c r="E3655" s="163"/>
      <c r="K3655" s="163"/>
      <c r="Q3655" s="163"/>
      <c r="R3655" s="163"/>
      <c r="S3655" s="163"/>
    </row>
    <row r="3656" spans="5:19" hidden="1" x14ac:dyDescent="0.25">
      <c r="E3656" s="163"/>
      <c r="K3656" s="163"/>
      <c r="Q3656" s="163"/>
      <c r="R3656" s="163"/>
      <c r="S3656" s="163"/>
    </row>
    <row r="3657" spans="5:19" hidden="1" x14ac:dyDescent="0.25">
      <c r="E3657" s="163"/>
      <c r="K3657" s="163"/>
      <c r="Q3657" s="163"/>
      <c r="R3657" s="163"/>
      <c r="S3657" s="163"/>
    </row>
    <row r="3658" spans="5:19" hidden="1" x14ac:dyDescent="0.25">
      <c r="E3658" s="163"/>
      <c r="K3658" s="163"/>
      <c r="Q3658" s="163"/>
      <c r="R3658" s="163"/>
      <c r="S3658" s="163"/>
    </row>
    <row r="3659" spans="5:19" hidden="1" x14ac:dyDescent="0.25">
      <c r="E3659" s="163"/>
      <c r="K3659" s="163"/>
      <c r="Q3659" s="163"/>
      <c r="R3659" s="163"/>
      <c r="S3659" s="163"/>
    </row>
    <row r="3660" spans="5:19" hidden="1" x14ac:dyDescent="0.25">
      <c r="E3660" s="163"/>
      <c r="K3660" s="163"/>
      <c r="Q3660" s="163"/>
      <c r="R3660" s="163"/>
      <c r="S3660" s="163"/>
    </row>
    <row r="3661" spans="5:19" hidden="1" x14ac:dyDescent="0.25">
      <c r="E3661" s="163"/>
      <c r="K3661" s="163"/>
      <c r="Q3661" s="163"/>
      <c r="R3661" s="163"/>
      <c r="S3661" s="163"/>
    </row>
    <row r="3662" spans="5:19" hidden="1" x14ac:dyDescent="0.25">
      <c r="E3662" s="163"/>
      <c r="K3662" s="163"/>
      <c r="Q3662" s="163"/>
      <c r="R3662" s="163"/>
      <c r="S3662" s="163"/>
    </row>
    <row r="3663" spans="5:19" hidden="1" x14ac:dyDescent="0.25">
      <c r="E3663" s="163"/>
      <c r="K3663" s="163"/>
      <c r="Q3663" s="163"/>
      <c r="R3663" s="163"/>
      <c r="S3663" s="163"/>
    </row>
    <row r="3664" spans="5:19" hidden="1" x14ac:dyDescent="0.25">
      <c r="E3664" s="163"/>
      <c r="K3664" s="163"/>
      <c r="Q3664" s="163"/>
      <c r="R3664" s="163"/>
      <c r="S3664" s="163"/>
    </row>
    <row r="3665" spans="5:19" hidden="1" x14ac:dyDescent="0.25">
      <c r="E3665" s="163"/>
      <c r="K3665" s="163"/>
      <c r="Q3665" s="163"/>
      <c r="R3665" s="163"/>
      <c r="S3665" s="163"/>
    </row>
    <row r="3666" spans="5:19" hidden="1" x14ac:dyDescent="0.25">
      <c r="E3666" s="163"/>
      <c r="K3666" s="163"/>
      <c r="Q3666" s="163"/>
      <c r="R3666" s="163"/>
      <c r="S3666" s="163"/>
    </row>
    <row r="3667" spans="5:19" hidden="1" x14ac:dyDescent="0.25">
      <c r="E3667" s="163"/>
      <c r="K3667" s="163"/>
      <c r="Q3667" s="163"/>
      <c r="R3667" s="163"/>
      <c r="S3667" s="163"/>
    </row>
    <row r="3668" spans="5:19" hidden="1" x14ac:dyDescent="0.25">
      <c r="E3668" s="163"/>
      <c r="K3668" s="163"/>
      <c r="Q3668" s="163"/>
      <c r="R3668" s="163"/>
      <c r="S3668" s="163"/>
    </row>
    <row r="3669" spans="5:19" hidden="1" x14ac:dyDescent="0.25">
      <c r="E3669" s="163"/>
      <c r="K3669" s="163"/>
      <c r="Q3669" s="163"/>
      <c r="R3669" s="163"/>
      <c r="S3669" s="163"/>
    </row>
    <row r="3670" spans="5:19" hidden="1" x14ac:dyDescent="0.25">
      <c r="E3670" s="163"/>
      <c r="K3670" s="163"/>
      <c r="Q3670" s="163"/>
      <c r="R3670" s="163"/>
      <c r="S3670" s="163"/>
    </row>
    <row r="3671" spans="5:19" hidden="1" x14ac:dyDescent="0.25">
      <c r="E3671" s="163"/>
      <c r="K3671" s="163"/>
      <c r="Q3671" s="163"/>
      <c r="R3671" s="163"/>
      <c r="S3671" s="163"/>
    </row>
    <row r="3672" spans="5:19" hidden="1" x14ac:dyDescent="0.25">
      <c r="E3672" s="163"/>
      <c r="K3672" s="163"/>
      <c r="Q3672" s="163"/>
      <c r="R3672" s="163"/>
      <c r="S3672" s="163"/>
    </row>
    <row r="3673" spans="5:19" hidden="1" x14ac:dyDescent="0.25">
      <c r="E3673" s="163"/>
      <c r="K3673" s="163"/>
      <c r="Q3673" s="163"/>
      <c r="R3673" s="163"/>
      <c r="S3673" s="163"/>
    </row>
    <row r="3674" spans="5:19" hidden="1" x14ac:dyDescent="0.25">
      <c r="E3674" s="163"/>
      <c r="K3674" s="163"/>
      <c r="Q3674" s="163"/>
      <c r="R3674" s="163"/>
      <c r="S3674" s="163"/>
    </row>
    <row r="3675" spans="5:19" hidden="1" x14ac:dyDescent="0.25">
      <c r="E3675" s="163"/>
      <c r="K3675" s="163"/>
      <c r="Q3675" s="163"/>
      <c r="R3675" s="163"/>
      <c r="S3675" s="163"/>
    </row>
    <row r="3676" spans="5:19" hidden="1" x14ac:dyDescent="0.25">
      <c r="E3676" s="163"/>
      <c r="K3676" s="163"/>
      <c r="Q3676" s="163"/>
      <c r="R3676" s="163"/>
      <c r="S3676" s="163"/>
    </row>
    <row r="3677" spans="5:19" hidden="1" x14ac:dyDescent="0.25">
      <c r="E3677" s="163"/>
      <c r="K3677" s="163"/>
      <c r="Q3677" s="163"/>
      <c r="R3677" s="163"/>
      <c r="S3677" s="163"/>
    </row>
    <row r="3678" spans="5:19" hidden="1" x14ac:dyDescent="0.25">
      <c r="E3678" s="163"/>
      <c r="K3678" s="163"/>
      <c r="Q3678" s="163"/>
      <c r="R3678" s="163"/>
      <c r="S3678" s="163"/>
    </row>
    <row r="3679" spans="5:19" hidden="1" x14ac:dyDescent="0.25">
      <c r="E3679" s="163"/>
      <c r="K3679" s="163"/>
      <c r="Q3679" s="163"/>
      <c r="R3679" s="163"/>
      <c r="S3679" s="163"/>
    </row>
    <row r="3680" spans="5:19" hidden="1" x14ac:dyDescent="0.25">
      <c r="E3680" s="163"/>
      <c r="K3680" s="163"/>
      <c r="Q3680" s="163"/>
      <c r="R3680" s="163"/>
      <c r="S3680" s="163"/>
    </row>
    <row r="3681" spans="5:19" hidden="1" x14ac:dyDescent="0.25">
      <c r="E3681" s="163"/>
      <c r="K3681" s="163"/>
      <c r="Q3681" s="163"/>
      <c r="R3681" s="163"/>
      <c r="S3681" s="163"/>
    </row>
    <row r="3682" spans="5:19" hidden="1" x14ac:dyDescent="0.25">
      <c r="E3682" s="163"/>
      <c r="K3682" s="163"/>
      <c r="Q3682" s="163"/>
      <c r="R3682" s="163"/>
      <c r="S3682" s="163"/>
    </row>
    <row r="3683" spans="5:19" hidden="1" x14ac:dyDescent="0.25">
      <c r="E3683" s="163"/>
      <c r="K3683" s="163"/>
      <c r="Q3683" s="163"/>
      <c r="R3683" s="163"/>
      <c r="S3683" s="163"/>
    </row>
    <row r="3684" spans="5:19" hidden="1" x14ac:dyDescent="0.25">
      <c r="E3684" s="163"/>
      <c r="K3684" s="163"/>
      <c r="Q3684" s="163"/>
      <c r="R3684" s="163"/>
      <c r="S3684" s="163"/>
    </row>
    <row r="3685" spans="5:19" hidden="1" x14ac:dyDescent="0.25">
      <c r="E3685" s="163"/>
      <c r="K3685" s="163"/>
      <c r="Q3685" s="163"/>
      <c r="R3685" s="163"/>
      <c r="S3685" s="163"/>
    </row>
    <row r="3686" spans="5:19" hidden="1" x14ac:dyDescent="0.25">
      <c r="E3686" s="163"/>
      <c r="K3686" s="163"/>
      <c r="Q3686" s="163"/>
      <c r="R3686" s="163"/>
      <c r="S3686" s="163"/>
    </row>
    <row r="3687" spans="5:19" hidden="1" x14ac:dyDescent="0.25">
      <c r="E3687" s="163"/>
      <c r="K3687" s="163"/>
      <c r="Q3687" s="163"/>
      <c r="R3687" s="163"/>
      <c r="S3687" s="163"/>
    </row>
    <row r="3688" spans="5:19" hidden="1" x14ac:dyDescent="0.25">
      <c r="E3688" s="163"/>
      <c r="K3688" s="163"/>
      <c r="Q3688" s="163"/>
      <c r="R3688" s="163"/>
      <c r="S3688" s="163"/>
    </row>
    <row r="3689" spans="5:19" hidden="1" x14ac:dyDescent="0.25">
      <c r="E3689" s="163"/>
      <c r="K3689" s="163"/>
      <c r="Q3689" s="163"/>
      <c r="R3689" s="163"/>
      <c r="S3689" s="163"/>
    </row>
    <row r="3690" spans="5:19" hidden="1" x14ac:dyDescent="0.25">
      <c r="E3690" s="163"/>
      <c r="K3690" s="163"/>
      <c r="Q3690" s="163"/>
      <c r="R3690" s="163"/>
      <c r="S3690" s="163"/>
    </row>
    <row r="3691" spans="5:19" hidden="1" x14ac:dyDescent="0.25">
      <c r="E3691" s="163"/>
      <c r="K3691" s="163"/>
      <c r="Q3691" s="163"/>
      <c r="R3691" s="163"/>
      <c r="S3691" s="163"/>
    </row>
    <row r="3692" spans="5:19" hidden="1" x14ac:dyDescent="0.25">
      <c r="E3692" s="163"/>
      <c r="K3692" s="163"/>
      <c r="Q3692" s="163"/>
      <c r="R3692" s="163"/>
      <c r="S3692" s="163"/>
    </row>
    <row r="3693" spans="5:19" hidden="1" x14ac:dyDescent="0.25">
      <c r="E3693" s="163"/>
      <c r="K3693" s="163"/>
      <c r="Q3693" s="163"/>
      <c r="R3693" s="163"/>
      <c r="S3693" s="163"/>
    </row>
    <row r="3694" spans="5:19" hidden="1" x14ac:dyDescent="0.25">
      <c r="E3694" s="163"/>
      <c r="K3694" s="163"/>
      <c r="Q3694" s="163"/>
      <c r="R3694" s="163"/>
      <c r="S3694" s="163"/>
    </row>
    <row r="3695" spans="5:19" hidden="1" x14ac:dyDescent="0.25">
      <c r="E3695" s="163"/>
      <c r="K3695" s="163"/>
      <c r="Q3695" s="163"/>
      <c r="R3695" s="163"/>
      <c r="S3695" s="163"/>
    </row>
    <row r="3696" spans="5:19" hidden="1" x14ac:dyDescent="0.25">
      <c r="E3696" s="163"/>
      <c r="K3696" s="163"/>
      <c r="Q3696" s="163"/>
      <c r="R3696" s="163"/>
      <c r="S3696" s="163"/>
    </row>
    <row r="3697" spans="5:19" hidden="1" x14ac:dyDescent="0.25">
      <c r="E3697" s="163"/>
      <c r="K3697" s="163"/>
      <c r="Q3697" s="163"/>
      <c r="R3697" s="163"/>
      <c r="S3697" s="163"/>
    </row>
    <row r="3698" spans="5:19" hidden="1" x14ac:dyDescent="0.25">
      <c r="E3698" s="163"/>
      <c r="K3698" s="163"/>
      <c r="Q3698" s="163"/>
      <c r="R3698" s="163"/>
      <c r="S3698" s="163"/>
    </row>
    <row r="3699" spans="5:19" hidden="1" x14ac:dyDescent="0.25">
      <c r="E3699" s="163"/>
      <c r="K3699" s="163"/>
      <c r="Q3699" s="163"/>
      <c r="R3699" s="163"/>
      <c r="S3699" s="163"/>
    </row>
    <row r="3700" spans="5:19" hidden="1" x14ac:dyDescent="0.25">
      <c r="E3700" s="163"/>
      <c r="K3700" s="163"/>
      <c r="Q3700" s="163"/>
      <c r="R3700" s="163"/>
      <c r="S3700" s="163"/>
    </row>
    <row r="3701" spans="5:19" hidden="1" x14ac:dyDescent="0.25">
      <c r="E3701" s="163"/>
      <c r="K3701" s="163"/>
      <c r="Q3701" s="163"/>
      <c r="R3701" s="163"/>
      <c r="S3701" s="163"/>
    </row>
    <row r="3702" spans="5:19" hidden="1" x14ac:dyDescent="0.25">
      <c r="E3702" s="163"/>
      <c r="K3702" s="163"/>
      <c r="Q3702" s="163"/>
      <c r="R3702" s="163"/>
      <c r="S3702" s="163"/>
    </row>
    <row r="3703" spans="5:19" hidden="1" x14ac:dyDescent="0.25">
      <c r="E3703" s="163"/>
      <c r="K3703" s="163"/>
      <c r="Q3703" s="163"/>
      <c r="R3703" s="163"/>
      <c r="S3703" s="163"/>
    </row>
    <row r="3704" spans="5:19" hidden="1" x14ac:dyDescent="0.25">
      <c r="E3704" s="163"/>
      <c r="K3704" s="163"/>
      <c r="Q3704" s="163"/>
      <c r="R3704" s="163"/>
      <c r="S3704" s="163"/>
    </row>
    <row r="3705" spans="5:19" hidden="1" x14ac:dyDescent="0.25">
      <c r="E3705" s="163"/>
      <c r="K3705" s="163"/>
      <c r="Q3705" s="163"/>
      <c r="R3705" s="163"/>
      <c r="S3705" s="163"/>
    </row>
    <row r="3706" spans="5:19" hidden="1" x14ac:dyDescent="0.25">
      <c r="E3706" s="163"/>
      <c r="K3706" s="163"/>
      <c r="Q3706" s="163"/>
      <c r="R3706" s="163"/>
      <c r="S3706" s="163"/>
    </row>
    <row r="3707" spans="5:19" hidden="1" x14ac:dyDescent="0.25">
      <c r="E3707" s="163"/>
      <c r="K3707" s="163"/>
      <c r="Q3707" s="163"/>
      <c r="R3707" s="163"/>
      <c r="S3707" s="163"/>
    </row>
    <row r="3708" spans="5:19" hidden="1" x14ac:dyDescent="0.25">
      <c r="E3708" s="163"/>
      <c r="K3708" s="163"/>
      <c r="Q3708" s="163"/>
      <c r="R3708" s="163"/>
      <c r="S3708" s="163"/>
    </row>
    <row r="3709" spans="5:19" hidden="1" x14ac:dyDescent="0.25">
      <c r="E3709" s="163"/>
      <c r="K3709" s="163"/>
      <c r="Q3709" s="163"/>
      <c r="R3709" s="163"/>
      <c r="S3709" s="163"/>
    </row>
    <row r="3710" spans="5:19" hidden="1" x14ac:dyDescent="0.25">
      <c r="E3710" s="163"/>
      <c r="K3710" s="163"/>
      <c r="Q3710" s="163"/>
      <c r="R3710" s="163"/>
      <c r="S3710" s="163"/>
    </row>
    <row r="3711" spans="5:19" hidden="1" x14ac:dyDescent="0.25">
      <c r="E3711" s="163"/>
      <c r="K3711" s="163"/>
      <c r="Q3711" s="163"/>
      <c r="R3711" s="163"/>
      <c r="S3711" s="163"/>
    </row>
    <row r="3712" spans="5:19" hidden="1" x14ac:dyDescent="0.25">
      <c r="E3712" s="163"/>
      <c r="K3712" s="163"/>
      <c r="Q3712" s="163"/>
      <c r="R3712" s="163"/>
      <c r="S3712" s="163"/>
    </row>
    <row r="3713" spans="5:19" hidden="1" x14ac:dyDescent="0.25">
      <c r="E3713" s="163"/>
      <c r="K3713" s="163"/>
      <c r="Q3713" s="163"/>
      <c r="R3713" s="163"/>
      <c r="S3713" s="163"/>
    </row>
    <row r="3714" spans="5:19" hidden="1" x14ac:dyDescent="0.25">
      <c r="E3714" s="163"/>
      <c r="K3714" s="163"/>
      <c r="Q3714" s="163"/>
      <c r="R3714" s="163"/>
      <c r="S3714" s="163"/>
    </row>
    <row r="3715" spans="5:19" hidden="1" x14ac:dyDescent="0.25">
      <c r="E3715" s="163"/>
      <c r="K3715" s="163"/>
      <c r="Q3715" s="163"/>
      <c r="R3715" s="163"/>
      <c r="S3715" s="163"/>
    </row>
    <row r="3716" spans="5:19" hidden="1" x14ac:dyDescent="0.25">
      <c r="E3716" s="163"/>
      <c r="K3716" s="163"/>
      <c r="Q3716" s="163"/>
      <c r="R3716" s="163"/>
      <c r="S3716" s="163"/>
    </row>
    <row r="3717" spans="5:19" hidden="1" x14ac:dyDescent="0.25">
      <c r="E3717" s="163"/>
      <c r="K3717" s="163"/>
      <c r="Q3717" s="163"/>
      <c r="R3717" s="163"/>
      <c r="S3717" s="163"/>
    </row>
    <row r="3718" spans="5:19" hidden="1" x14ac:dyDescent="0.25">
      <c r="E3718" s="163"/>
      <c r="K3718" s="163"/>
      <c r="Q3718" s="163"/>
      <c r="R3718" s="163"/>
      <c r="S3718" s="163"/>
    </row>
    <row r="3719" spans="5:19" hidden="1" x14ac:dyDescent="0.25">
      <c r="E3719" s="163"/>
      <c r="K3719" s="163"/>
      <c r="Q3719" s="163"/>
      <c r="R3719" s="163"/>
      <c r="S3719" s="163"/>
    </row>
    <row r="3720" spans="5:19" hidden="1" x14ac:dyDescent="0.25">
      <c r="E3720" s="163"/>
      <c r="K3720" s="163"/>
      <c r="Q3720" s="163"/>
      <c r="R3720" s="163"/>
      <c r="S3720" s="163"/>
    </row>
    <row r="3721" spans="5:19" hidden="1" x14ac:dyDescent="0.25">
      <c r="E3721" s="163"/>
      <c r="K3721" s="163"/>
      <c r="Q3721" s="163"/>
      <c r="R3721" s="163"/>
      <c r="S3721" s="163"/>
    </row>
    <row r="3722" spans="5:19" hidden="1" x14ac:dyDescent="0.25">
      <c r="E3722" s="163"/>
      <c r="K3722" s="163"/>
      <c r="Q3722" s="163"/>
      <c r="R3722" s="163"/>
      <c r="S3722" s="163"/>
    </row>
    <row r="3723" spans="5:19" hidden="1" x14ac:dyDescent="0.25">
      <c r="E3723" s="163"/>
      <c r="K3723" s="163"/>
      <c r="Q3723" s="163"/>
      <c r="R3723" s="163"/>
      <c r="S3723" s="163"/>
    </row>
    <row r="3724" spans="5:19" hidden="1" x14ac:dyDescent="0.25">
      <c r="E3724" s="163"/>
      <c r="K3724" s="163"/>
      <c r="Q3724" s="163"/>
      <c r="R3724" s="163"/>
      <c r="S3724" s="163"/>
    </row>
    <row r="3725" spans="5:19" hidden="1" x14ac:dyDescent="0.25">
      <c r="E3725" s="163"/>
      <c r="K3725" s="163"/>
      <c r="Q3725" s="163"/>
      <c r="R3725" s="163"/>
      <c r="S3725" s="163"/>
    </row>
    <row r="3726" spans="5:19" hidden="1" x14ac:dyDescent="0.25">
      <c r="E3726" s="163"/>
      <c r="K3726" s="163"/>
      <c r="Q3726" s="163"/>
      <c r="R3726" s="163"/>
      <c r="S3726" s="163"/>
    </row>
    <row r="3727" spans="5:19" hidden="1" x14ac:dyDescent="0.25">
      <c r="E3727" s="163"/>
      <c r="K3727" s="163"/>
      <c r="Q3727" s="163"/>
      <c r="R3727" s="163"/>
      <c r="S3727" s="163"/>
    </row>
    <row r="3728" spans="5:19" hidden="1" x14ac:dyDescent="0.25">
      <c r="E3728" s="163"/>
      <c r="K3728" s="163"/>
      <c r="Q3728" s="163"/>
      <c r="R3728" s="163"/>
      <c r="S3728" s="163"/>
    </row>
    <row r="3729" spans="5:19" hidden="1" x14ac:dyDescent="0.25">
      <c r="E3729" s="163"/>
      <c r="K3729" s="163"/>
      <c r="Q3729" s="163"/>
      <c r="R3729" s="163"/>
      <c r="S3729" s="163"/>
    </row>
    <row r="3730" spans="5:19" hidden="1" x14ac:dyDescent="0.25">
      <c r="E3730" s="163"/>
      <c r="K3730" s="163"/>
      <c r="Q3730" s="163"/>
      <c r="R3730" s="163"/>
      <c r="S3730" s="163"/>
    </row>
    <row r="3731" spans="5:19" hidden="1" x14ac:dyDescent="0.25">
      <c r="E3731" s="163"/>
      <c r="K3731" s="163"/>
      <c r="Q3731" s="163"/>
      <c r="R3731" s="163"/>
      <c r="S3731" s="163"/>
    </row>
    <row r="3732" spans="5:19" hidden="1" x14ac:dyDescent="0.25">
      <c r="E3732" s="163"/>
      <c r="K3732" s="163"/>
      <c r="Q3732" s="163"/>
      <c r="R3732" s="163"/>
      <c r="S3732" s="163"/>
    </row>
    <row r="3733" spans="5:19" hidden="1" x14ac:dyDescent="0.25">
      <c r="E3733" s="163"/>
      <c r="K3733" s="163"/>
      <c r="Q3733" s="163"/>
      <c r="R3733" s="163"/>
      <c r="S3733" s="163"/>
    </row>
    <row r="3734" spans="5:19" hidden="1" x14ac:dyDescent="0.25">
      <c r="E3734" s="163"/>
      <c r="K3734" s="163"/>
      <c r="Q3734" s="163"/>
      <c r="R3734" s="163"/>
      <c r="S3734" s="163"/>
    </row>
    <row r="3735" spans="5:19" hidden="1" x14ac:dyDescent="0.25">
      <c r="E3735" s="163"/>
      <c r="K3735" s="163"/>
      <c r="Q3735" s="163"/>
      <c r="R3735" s="163"/>
      <c r="S3735" s="163"/>
    </row>
    <row r="3736" spans="5:19" hidden="1" x14ac:dyDescent="0.25">
      <c r="E3736" s="163"/>
      <c r="K3736" s="163"/>
      <c r="Q3736" s="163"/>
      <c r="R3736" s="163"/>
      <c r="S3736" s="163"/>
    </row>
    <row r="3737" spans="5:19" hidden="1" x14ac:dyDescent="0.25">
      <c r="E3737" s="163"/>
      <c r="K3737" s="163"/>
      <c r="Q3737" s="163"/>
      <c r="R3737" s="163"/>
      <c r="S3737" s="163"/>
    </row>
    <row r="3738" spans="5:19" hidden="1" x14ac:dyDescent="0.25">
      <c r="E3738" s="163"/>
      <c r="K3738" s="163"/>
      <c r="Q3738" s="163"/>
      <c r="R3738" s="163"/>
      <c r="S3738" s="163"/>
    </row>
    <row r="3739" spans="5:19" hidden="1" x14ac:dyDescent="0.25">
      <c r="E3739" s="163"/>
      <c r="K3739" s="163"/>
      <c r="Q3739" s="163"/>
      <c r="R3739" s="163"/>
      <c r="S3739" s="163"/>
    </row>
    <row r="3740" spans="5:19" hidden="1" x14ac:dyDescent="0.25">
      <c r="E3740" s="163"/>
      <c r="K3740" s="163"/>
      <c r="Q3740" s="163"/>
      <c r="R3740" s="163"/>
      <c r="S3740" s="163"/>
    </row>
    <row r="3741" spans="5:19" hidden="1" x14ac:dyDescent="0.25">
      <c r="E3741" s="163"/>
      <c r="K3741" s="163"/>
      <c r="Q3741" s="163"/>
      <c r="R3741" s="163"/>
      <c r="S3741" s="163"/>
    </row>
    <row r="3742" spans="5:19" hidden="1" x14ac:dyDescent="0.25">
      <c r="E3742" s="163"/>
      <c r="K3742" s="163"/>
      <c r="Q3742" s="163"/>
      <c r="R3742" s="163"/>
      <c r="S3742" s="163"/>
    </row>
    <row r="3743" spans="5:19" hidden="1" x14ac:dyDescent="0.25">
      <c r="E3743" s="163"/>
      <c r="K3743" s="163"/>
      <c r="Q3743" s="163"/>
      <c r="R3743" s="163"/>
      <c r="S3743" s="163"/>
    </row>
    <row r="3744" spans="5:19" hidden="1" x14ac:dyDescent="0.25">
      <c r="E3744" s="163"/>
      <c r="K3744" s="163"/>
      <c r="Q3744" s="163"/>
      <c r="R3744" s="163"/>
      <c r="S3744" s="163"/>
    </row>
    <row r="3745" spans="5:19" hidden="1" x14ac:dyDescent="0.25">
      <c r="E3745" s="163"/>
      <c r="K3745" s="163"/>
      <c r="Q3745" s="163"/>
      <c r="R3745" s="163"/>
      <c r="S3745" s="163"/>
    </row>
    <row r="3746" spans="5:19" hidden="1" x14ac:dyDescent="0.25">
      <c r="E3746" s="163"/>
      <c r="K3746" s="163"/>
      <c r="Q3746" s="163"/>
      <c r="R3746" s="163"/>
      <c r="S3746" s="163"/>
    </row>
    <row r="3747" spans="5:19" hidden="1" x14ac:dyDescent="0.25">
      <c r="E3747" s="163"/>
      <c r="K3747" s="163"/>
      <c r="Q3747" s="163"/>
      <c r="R3747" s="163"/>
      <c r="S3747" s="163"/>
    </row>
    <row r="3748" spans="5:19" hidden="1" x14ac:dyDescent="0.25">
      <c r="E3748" s="163"/>
      <c r="K3748" s="163"/>
      <c r="Q3748" s="163"/>
      <c r="R3748" s="163"/>
      <c r="S3748" s="163"/>
    </row>
    <row r="3749" spans="5:19" hidden="1" x14ac:dyDescent="0.25">
      <c r="E3749" s="163"/>
      <c r="K3749" s="163"/>
      <c r="Q3749" s="163"/>
      <c r="R3749" s="163"/>
      <c r="S3749" s="163"/>
    </row>
    <row r="3750" spans="5:19" hidden="1" x14ac:dyDescent="0.25">
      <c r="E3750" s="163"/>
      <c r="K3750" s="163"/>
      <c r="Q3750" s="163"/>
      <c r="R3750" s="163"/>
      <c r="S3750" s="163"/>
    </row>
    <row r="3751" spans="5:19" hidden="1" x14ac:dyDescent="0.25">
      <c r="E3751" s="163"/>
      <c r="K3751" s="163"/>
      <c r="Q3751" s="163"/>
      <c r="R3751" s="163"/>
      <c r="S3751" s="163"/>
    </row>
    <row r="3752" spans="5:19" hidden="1" x14ac:dyDescent="0.25">
      <c r="E3752" s="163"/>
      <c r="K3752" s="163"/>
      <c r="Q3752" s="163"/>
      <c r="R3752" s="163"/>
      <c r="S3752" s="163"/>
    </row>
    <row r="3753" spans="5:19" hidden="1" x14ac:dyDescent="0.25">
      <c r="E3753" s="163"/>
      <c r="K3753" s="163"/>
      <c r="Q3753" s="163"/>
      <c r="R3753" s="163"/>
      <c r="S3753" s="163"/>
    </row>
    <row r="3754" spans="5:19" hidden="1" x14ac:dyDescent="0.25">
      <c r="E3754" s="163"/>
      <c r="K3754" s="163"/>
      <c r="Q3754" s="163"/>
      <c r="R3754" s="163"/>
      <c r="S3754" s="163"/>
    </row>
    <row r="3755" spans="5:19" hidden="1" x14ac:dyDescent="0.25">
      <c r="E3755" s="163"/>
      <c r="K3755" s="163"/>
      <c r="Q3755" s="163"/>
      <c r="R3755" s="163"/>
      <c r="S3755" s="163"/>
    </row>
    <row r="3756" spans="5:19" hidden="1" x14ac:dyDescent="0.25">
      <c r="E3756" s="163"/>
      <c r="K3756" s="163"/>
      <c r="Q3756" s="163"/>
      <c r="R3756" s="163"/>
      <c r="S3756" s="163"/>
    </row>
    <row r="3757" spans="5:19" hidden="1" x14ac:dyDescent="0.25">
      <c r="E3757" s="163"/>
      <c r="K3757" s="163"/>
      <c r="Q3757" s="163"/>
      <c r="R3757" s="163"/>
      <c r="S3757" s="163"/>
    </row>
    <row r="3758" spans="5:19" hidden="1" x14ac:dyDescent="0.25">
      <c r="E3758" s="163"/>
      <c r="K3758" s="163"/>
      <c r="Q3758" s="163"/>
      <c r="R3758" s="163"/>
      <c r="S3758" s="163"/>
    </row>
    <row r="3759" spans="5:19" hidden="1" x14ac:dyDescent="0.25">
      <c r="E3759" s="163"/>
      <c r="K3759" s="163"/>
      <c r="Q3759" s="163"/>
      <c r="R3759" s="163"/>
      <c r="S3759" s="163"/>
    </row>
    <row r="3760" spans="5:19" hidden="1" x14ac:dyDescent="0.25">
      <c r="E3760" s="163"/>
      <c r="K3760" s="163"/>
      <c r="Q3760" s="163"/>
      <c r="R3760" s="163"/>
      <c r="S3760" s="163"/>
    </row>
    <row r="3761" spans="5:19" hidden="1" x14ac:dyDescent="0.25">
      <c r="E3761" s="163"/>
      <c r="K3761" s="163"/>
      <c r="Q3761" s="163"/>
      <c r="R3761" s="163"/>
      <c r="S3761" s="163"/>
    </row>
    <row r="3762" spans="5:19" hidden="1" x14ac:dyDescent="0.25">
      <c r="E3762" s="163"/>
      <c r="K3762" s="163"/>
      <c r="Q3762" s="163"/>
      <c r="R3762" s="163"/>
      <c r="S3762" s="163"/>
    </row>
    <row r="3763" spans="5:19" hidden="1" x14ac:dyDescent="0.25">
      <c r="E3763" s="163"/>
      <c r="K3763" s="163"/>
      <c r="Q3763" s="163"/>
      <c r="R3763" s="163"/>
      <c r="S3763" s="163"/>
    </row>
    <row r="3764" spans="5:19" hidden="1" x14ac:dyDescent="0.25">
      <c r="E3764" s="163"/>
      <c r="K3764" s="163"/>
      <c r="Q3764" s="163"/>
      <c r="R3764" s="163"/>
      <c r="S3764" s="163"/>
    </row>
    <row r="3765" spans="5:19" hidden="1" x14ac:dyDescent="0.25">
      <c r="E3765" s="163"/>
      <c r="K3765" s="163"/>
      <c r="Q3765" s="163"/>
      <c r="R3765" s="163"/>
      <c r="S3765" s="163"/>
    </row>
    <row r="3766" spans="5:19" hidden="1" x14ac:dyDescent="0.25">
      <c r="E3766" s="163"/>
      <c r="K3766" s="163"/>
      <c r="Q3766" s="163"/>
      <c r="R3766" s="163"/>
      <c r="S3766" s="163"/>
    </row>
    <row r="3767" spans="5:19" hidden="1" x14ac:dyDescent="0.25">
      <c r="E3767" s="163"/>
      <c r="K3767" s="163"/>
      <c r="Q3767" s="163"/>
      <c r="R3767" s="163"/>
      <c r="S3767" s="163"/>
    </row>
    <row r="3768" spans="5:19" hidden="1" x14ac:dyDescent="0.25">
      <c r="E3768" s="163"/>
      <c r="K3768" s="163"/>
      <c r="Q3768" s="163"/>
      <c r="R3768" s="163"/>
      <c r="S3768" s="163"/>
    </row>
    <row r="3769" spans="5:19" hidden="1" x14ac:dyDescent="0.25">
      <c r="E3769" s="163"/>
      <c r="K3769" s="163"/>
      <c r="Q3769" s="163"/>
      <c r="R3769" s="163"/>
      <c r="S3769" s="163"/>
    </row>
    <row r="3770" spans="5:19" hidden="1" x14ac:dyDescent="0.25">
      <c r="E3770" s="163"/>
      <c r="K3770" s="163"/>
      <c r="Q3770" s="163"/>
      <c r="R3770" s="163"/>
      <c r="S3770" s="163"/>
    </row>
    <row r="3771" spans="5:19" hidden="1" x14ac:dyDescent="0.25">
      <c r="E3771" s="163"/>
      <c r="K3771" s="163"/>
      <c r="Q3771" s="163"/>
      <c r="R3771" s="163"/>
      <c r="S3771" s="163"/>
    </row>
    <row r="3772" spans="5:19" hidden="1" x14ac:dyDescent="0.25">
      <c r="E3772" s="163"/>
      <c r="K3772" s="163"/>
      <c r="Q3772" s="163"/>
      <c r="R3772" s="163"/>
      <c r="S3772" s="163"/>
    </row>
    <row r="3773" spans="5:19" hidden="1" x14ac:dyDescent="0.25">
      <c r="E3773" s="163"/>
      <c r="K3773" s="163"/>
      <c r="Q3773" s="163"/>
      <c r="R3773" s="163"/>
      <c r="S3773" s="163"/>
    </row>
    <row r="3774" spans="5:19" hidden="1" x14ac:dyDescent="0.25">
      <c r="E3774" s="163"/>
      <c r="K3774" s="163"/>
      <c r="Q3774" s="163"/>
      <c r="R3774" s="163"/>
      <c r="S3774" s="163"/>
    </row>
    <row r="3775" spans="5:19" hidden="1" x14ac:dyDescent="0.25">
      <c r="E3775" s="163"/>
      <c r="K3775" s="163"/>
      <c r="Q3775" s="163"/>
      <c r="R3775" s="163"/>
      <c r="S3775" s="163"/>
    </row>
    <row r="3776" spans="5:19" hidden="1" x14ac:dyDescent="0.25">
      <c r="E3776" s="163"/>
      <c r="K3776" s="163"/>
      <c r="Q3776" s="163"/>
      <c r="R3776" s="163"/>
      <c r="S3776" s="163"/>
    </row>
    <row r="3777" spans="5:19" hidden="1" x14ac:dyDescent="0.25">
      <c r="E3777" s="163"/>
      <c r="K3777" s="163"/>
      <c r="Q3777" s="163"/>
      <c r="R3777" s="163"/>
      <c r="S3777" s="163"/>
    </row>
    <row r="3778" spans="5:19" hidden="1" x14ac:dyDescent="0.25">
      <c r="E3778" s="163"/>
      <c r="K3778" s="163"/>
      <c r="Q3778" s="163"/>
      <c r="R3778" s="163"/>
      <c r="S3778" s="163"/>
    </row>
    <row r="3779" spans="5:19" hidden="1" x14ac:dyDescent="0.25">
      <c r="E3779" s="163"/>
      <c r="K3779" s="163"/>
      <c r="Q3779" s="163"/>
      <c r="R3779" s="163"/>
      <c r="S3779" s="163"/>
    </row>
    <row r="3780" spans="5:19" hidden="1" x14ac:dyDescent="0.25">
      <c r="E3780" s="163"/>
      <c r="K3780" s="163"/>
      <c r="Q3780" s="163"/>
      <c r="R3780" s="163"/>
      <c r="S3780" s="163"/>
    </row>
    <row r="3781" spans="5:19" hidden="1" x14ac:dyDescent="0.25">
      <c r="E3781" s="163"/>
      <c r="K3781" s="163"/>
      <c r="Q3781" s="163"/>
      <c r="R3781" s="163"/>
      <c r="S3781" s="163"/>
    </row>
    <row r="3782" spans="5:19" hidden="1" x14ac:dyDescent="0.25">
      <c r="E3782" s="163"/>
      <c r="K3782" s="163"/>
      <c r="Q3782" s="163"/>
      <c r="R3782" s="163"/>
      <c r="S3782" s="163"/>
    </row>
    <row r="3783" spans="5:19" hidden="1" x14ac:dyDescent="0.25">
      <c r="E3783" s="163"/>
      <c r="K3783" s="163"/>
      <c r="Q3783" s="163"/>
      <c r="R3783" s="163"/>
      <c r="S3783" s="163"/>
    </row>
    <row r="3784" spans="5:19" hidden="1" x14ac:dyDescent="0.25">
      <c r="E3784" s="163"/>
      <c r="K3784" s="163"/>
      <c r="Q3784" s="163"/>
      <c r="R3784" s="163"/>
      <c r="S3784" s="163"/>
    </row>
    <row r="3785" spans="5:19" hidden="1" x14ac:dyDescent="0.25">
      <c r="E3785" s="163"/>
      <c r="K3785" s="163"/>
      <c r="Q3785" s="163"/>
      <c r="R3785" s="163"/>
      <c r="S3785" s="163"/>
    </row>
    <row r="3786" spans="5:19" hidden="1" x14ac:dyDescent="0.25">
      <c r="E3786" s="163"/>
      <c r="K3786" s="163"/>
      <c r="Q3786" s="163"/>
      <c r="R3786" s="163"/>
      <c r="S3786" s="163"/>
    </row>
    <row r="3787" spans="5:19" hidden="1" x14ac:dyDescent="0.25">
      <c r="E3787" s="163"/>
      <c r="K3787" s="163"/>
      <c r="Q3787" s="163"/>
      <c r="R3787" s="163"/>
      <c r="S3787" s="163"/>
    </row>
    <row r="3788" spans="5:19" hidden="1" x14ac:dyDescent="0.25">
      <c r="E3788" s="163"/>
      <c r="K3788" s="163"/>
      <c r="Q3788" s="163"/>
      <c r="R3788" s="163"/>
      <c r="S3788" s="163"/>
    </row>
    <row r="3789" spans="5:19" hidden="1" x14ac:dyDescent="0.25">
      <c r="E3789" s="163"/>
      <c r="K3789" s="163"/>
      <c r="Q3789" s="163"/>
      <c r="R3789" s="163"/>
      <c r="S3789" s="163"/>
    </row>
    <row r="3790" spans="5:19" hidden="1" x14ac:dyDescent="0.25">
      <c r="E3790" s="163"/>
      <c r="K3790" s="163"/>
      <c r="Q3790" s="163"/>
      <c r="R3790" s="163"/>
      <c r="S3790" s="163"/>
    </row>
    <row r="3791" spans="5:19" hidden="1" x14ac:dyDescent="0.25">
      <c r="E3791" s="163"/>
      <c r="K3791" s="163"/>
      <c r="Q3791" s="163"/>
      <c r="R3791" s="163"/>
      <c r="S3791" s="163"/>
    </row>
    <row r="3792" spans="5:19" hidden="1" x14ac:dyDescent="0.25">
      <c r="E3792" s="163"/>
      <c r="K3792" s="163"/>
      <c r="Q3792" s="163"/>
      <c r="R3792" s="163"/>
      <c r="S3792" s="163"/>
    </row>
    <row r="3793" spans="5:19" hidden="1" x14ac:dyDescent="0.25">
      <c r="E3793" s="163"/>
      <c r="K3793" s="163"/>
      <c r="Q3793" s="163"/>
      <c r="R3793" s="163"/>
      <c r="S3793" s="163"/>
    </row>
    <row r="3794" spans="5:19" hidden="1" x14ac:dyDescent="0.25">
      <c r="E3794" s="163"/>
      <c r="K3794" s="163"/>
      <c r="Q3794" s="163"/>
      <c r="R3794" s="163"/>
      <c r="S3794" s="163"/>
    </row>
    <row r="3795" spans="5:19" hidden="1" x14ac:dyDescent="0.25">
      <c r="E3795" s="163"/>
      <c r="K3795" s="163"/>
      <c r="Q3795" s="163"/>
      <c r="R3795" s="163"/>
      <c r="S3795" s="163"/>
    </row>
    <row r="3796" spans="5:19" hidden="1" x14ac:dyDescent="0.25">
      <c r="E3796" s="163"/>
      <c r="K3796" s="163"/>
      <c r="Q3796" s="163"/>
      <c r="R3796" s="163"/>
      <c r="S3796" s="163"/>
    </row>
    <row r="3797" spans="5:19" hidden="1" x14ac:dyDescent="0.25">
      <c r="E3797" s="163"/>
      <c r="K3797" s="163"/>
      <c r="Q3797" s="163"/>
      <c r="R3797" s="163"/>
      <c r="S3797" s="163"/>
    </row>
    <row r="3798" spans="5:19" hidden="1" x14ac:dyDescent="0.25">
      <c r="E3798" s="163"/>
      <c r="K3798" s="163"/>
      <c r="Q3798" s="163"/>
      <c r="R3798" s="163"/>
      <c r="S3798" s="163"/>
    </row>
    <row r="3799" spans="5:19" hidden="1" x14ac:dyDescent="0.25">
      <c r="E3799" s="163"/>
      <c r="K3799" s="163"/>
      <c r="Q3799" s="163"/>
      <c r="R3799" s="163"/>
      <c r="S3799" s="163"/>
    </row>
    <row r="3800" spans="5:19" hidden="1" x14ac:dyDescent="0.25">
      <c r="E3800" s="163"/>
      <c r="K3800" s="163"/>
      <c r="Q3800" s="163"/>
      <c r="R3800" s="163"/>
      <c r="S3800" s="163"/>
    </row>
    <row r="3801" spans="5:19" hidden="1" x14ac:dyDescent="0.25">
      <c r="E3801" s="163"/>
      <c r="K3801" s="163"/>
      <c r="Q3801" s="163"/>
      <c r="R3801" s="163"/>
      <c r="S3801" s="163"/>
    </row>
    <row r="3802" spans="5:19" hidden="1" x14ac:dyDescent="0.25">
      <c r="E3802" s="163"/>
      <c r="K3802" s="163"/>
      <c r="Q3802" s="163"/>
      <c r="R3802" s="163"/>
      <c r="S3802" s="163"/>
    </row>
    <row r="3803" spans="5:19" hidden="1" x14ac:dyDescent="0.25">
      <c r="E3803" s="163"/>
      <c r="K3803" s="163"/>
      <c r="Q3803" s="163"/>
      <c r="R3803" s="163"/>
      <c r="S3803" s="163"/>
    </row>
    <row r="3804" spans="5:19" hidden="1" x14ac:dyDescent="0.25">
      <c r="E3804" s="163"/>
      <c r="K3804" s="163"/>
      <c r="Q3804" s="163"/>
      <c r="R3804" s="163"/>
      <c r="S3804" s="163"/>
    </row>
    <row r="3805" spans="5:19" hidden="1" x14ac:dyDescent="0.25">
      <c r="E3805" s="163"/>
      <c r="K3805" s="163"/>
      <c r="Q3805" s="163"/>
      <c r="R3805" s="163"/>
      <c r="S3805" s="163"/>
    </row>
    <row r="3806" spans="5:19" hidden="1" x14ac:dyDescent="0.25">
      <c r="E3806" s="163"/>
      <c r="K3806" s="163"/>
      <c r="Q3806" s="163"/>
      <c r="R3806" s="163"/>
      <c r="S3806" s="163"/>
    </row>
    <row r="3807" spans="5:19" hidden="1" x14ac:dyDescent="0.25">
      <c r="E3807" s="163"/>
      <c r="K3807" s="163"/>
      <c r="Q3807" s="163"/>
      <c r="R3807" s="163"/>
      <c r="S3807" s="163"/>
    </row>
    <row r="3808" spans="5:19" hidden="1" x14ac:dyDescent="0.25">
      <c r="E3808" s="163"/>
      <c r="K3808" s="163"/>
      <c r="Q3808" s="163"/>
      <c r="R3808" s="163"/>
      <c r="S3808" s="163"/>
    </row>
    <row r="3809" spans="5:19" hidden="1" x14ac:dyDescent="0.25">
      <c r="E3809" s="163"/>
      <c r="K3809" s="163"/>
      <c r="Q3809" s="163"/>
      <c r="R3809" s="163"/>
      <c r="S3809" s="163"/>
    </row>
    <row r="3810" spans="5:19" hidden="1" x14ac:dyDescent="0.25">
      <c r="E3810" s="163"/>
      <c r="K3810" s="163"/>
      <c r="Q3810" s="163"/>
      <c r="R3810" s="163"/>
      <c r="S3810" s="163"/>
    </row>
    <row r="3811" spans="5:19" hidden="1" x14ac:dyDescent="0.25">
      <c r="E3811" s="163"/>
      <c r="K3811" s="163"/>
      <c r="Q3811" s="163"/>
      <c r="R3811" s="163"/>
      <c r="S3811" s="163"/>
    </row>
    <row r="3812" spans="5:19" hidden="1" x14ac:dyDescent="0.25">
      <c r="E3812" s="163"/>
      <c r="K3812" s="163"/>
      <c r="Q3812" s="163"/>
      <c r="R3812" s="163"/>
      <c r="S3812" s="163"/>
    </row>
    <row r="3813" spans="5:19" hidden="1" x14ac:dyDescent="0.25">
      <c r="E3813" s="163"/>
      <c r="K3813" s="163"/>
      <c r="Q3813" s="163"/>
      <c r="R3813" s="163"/>
      <c r="S3813" s="163"/>
    </row>
    <row r="3814" spans="5:19" hidden="1" x14ac:dyDescent="0.25">
      <c r="E3814" s="163"/>
      <c r="K3814" s="163"/>
      <c r="Q3814" s="163"/>
      <c r="R3814" s="163"/>
      <c r="S3814" s="163"/>
    </row>
    <row r="3815" spans="5:19" hidden="1" x14ac:dyDescent="0.25">
      <c r="E3815" s="163"/>
      <c r="K3815" s="163"/>
      <c r="Q3815" s="163"/>
      <c r="R3815" s="163"/>
      <c r="S3815" s="163"/>
    </row>
    <row r="3816" spans="5:19" hidden="1" x14ac:dyDescent="0.25">
      <c r="E3816" s="163"/>
      <c r="K3816" s="163"/>
      <c r="Q3816" s="163"/>
      <c r="R3816" s="163"/>
      <c r="S3816" s="163"/>
    </row>
    <row r="3817" spans="5:19" hidden="1" x14ac:dyDescent="0.25">
      <c r="E3817" s="163"/>
      <c r="K3817" s="163"/>
      <c r="Q3817" s="163"/>
      <c r="R3817" s="163"/>
      <c r="S3817" s="163"/>
    </row>
    <row r="3818" spans="5:19" hidden="1" x14ac:dyDescent="0.25">
      <c r="E3818" s="163"/>
      <c r="K3818" s="163"/>
      <c r="Q3818" s="163"/>
      <c r="R3818" s="163"/>
      <c r="S3818" s="163"/>
    </row>
    <row r="3819" spans="5:19" hidden="1" x14ac:dyDescent="0.25">
      <c r="E3819" s="163"/>
      <c r="K3819" s="163"/>
      <c r="Q3819" s="163"/>
      <c r="R3819" s="163"/>
      <c r="S3819" s="163"/>
    </row>
    <row r="3820" spans="5:19" hidden="1" x14ac:dyDescent="0.25">
      <c r="E3820" s="163"/>
      <c r="K3820" s="163"/>
      <c r="Q3820" s="163"/>
      <c r="R3820" s="163"/>
      <c r="S3820" s="163"/>
    </row>
    <row r="3821" spans="5:19" hidden="1" x14ac:dyDescent="0.25">
      <c r="E3821" s="163"/>
      <c r="K3821" s="163"/>
      <c r="Q3821" s="163"/>
      <c r="R3821" s="163"/>
      <c r="S3821" s="163"/>
    </row>
    <row r="3822" spans="5:19" hidden="1" x14ac:dyDescent="0.25">
      <c r="E3822" s="163"/>
      <c r="K3822" s="163"/>
      <c r="Q3822" s="163"/>
      <c r="R3822" s="163"/>
      <c r="S3822" s="163"/>
    </row>
    <row r="3823" spans="5:19" hidden="1" x14ac:dyDescent="0.25">
      <c r="E3823" s="163"/>
      <c r="K3823" s="163"/>
      <c r="Q3823" s="163"/>
      <c r="R3823" s="163"/>
      <c r="S3823" s="163"/>
    </row>
    <row r="3824" spans="5:19" hidden="1" x14ac:dyDescent="0.25">
      <c r="E3824" s="163"/>
      <c r="K3824" s="163"/>
      <c r="Q3824" s="163"/>
      <c r="R3824" s="163"/>
      <c r="S3824" s="163"/>
    </row>
    <row r="3825" spans="5:19" hidden="1" x14ac:dyDescent="0.25">
      <c r="E3825" s="163"/>
      <c r="K3825" s="163"/>
      <c r="Q3825" s="163"/>
      <c r="R3825" s="163"/>
      <c r="S3825" s="163"/>
    </row>
    <row r="3826" spans="5:19" hidden="1" x14ac:dyDescent="0.25">
      <c r="E3826" s="163"/>
      <c r="K3826" s="163"/>
      <c r="Q3826" s="163"/>
      <c r="R3826" s="163"/>
      <c r="S3826" s="163"/>
    </row>
    <row r="3827" spans="5:19" hidden="1" x14ac:dyDescent="0.25">
      <c r="E3827" s="163"/>
      <c r="K3827" s="163"/>
      <c r="Q3827" s="163"/>
      <c r="R3827" s="163"/>
      <c r="S3827" s="163"/>
    </row>
    <row r="3828" spans="5:19" hidden="1" x14ac:dyDescent="0.25">
      <c r="E3828" s="163"/>
      <c r="K3828" s="163"/>
      <c r="Q3828" s="163"/>
      <c r="R3828" s="163"/>
      <c r="S3828" s="163"/>
    </row>
    <row r="3829" spans="5:19" hidden="1" x14ac:dyDescent="0.25">
      <c r="E3829" s="163"/>
      <c r="K3829" s="163"/>
      <c r="Q3829" s="163"/>
      <c r="R3829" s="163"/>
      <c r="S3829" s="163"/>
    </row>
    <row r="3830" spans="5:19" hidden="1" x14ac:dyDescent="0.25">
      <c r="E3830" s="163"/>
      <c r="K3830" s="163"/>
      <c r="Q3830" s="163"/>
      <c r="R3830" s="163"/>
      <c r="S3830" s="163"/>
    </row>
    <row r="3831" spans="5:19" hidden="1" x14ac:dyDescent="0.25">
      <c r="E3831" s="163"/>
      <c r="K3831" s="163"/>
      <c r="Q3831" s="163"/>
      <c r="R3831" s="163"/>
      <c r="S3831" s="163"/>
    </row>
    <row r="3832" spans="5:19" hidden="1" x14ac:dyDescent="0.25">
      <c r="E3832" s="163"/>
      <c r="K3832" s="163"/>
      <c r="Q3832" s="163"/>
      <c r="R3832" s="163"/>
      <c r="S3832" s="163"/>
    </row>
    <row r="3833" spans="5:19" hidden="1" x14ac:dyDescent="0.25">
      <c r="E3833" s="163"/>
      <c r="K3833" s="163"/>
      <c r="Q3833" s="163"/>
      <c r="R3833" s="163"/>
      <c r="S3833" s="163"/>
    </row>
    <row r="3834" spans="5:19" hidden="1" x14ac:dyDescent="0.25">
      <c r="E3834" s="163"/>
      <c r="K3834" s="163"/>
      <c r="Q3834" s="163"/>
      <c r="R3834" s="163"/>
      <c r="S3834" s="163"/>
    </row>
    <row r="3835" spans="5:19" hidden="1" x14ac:dyDescent="0.25">
      <c r="E3835" s="163"/>
      <c r="K3835" s="163"/>
      <c r="Q3835" s="163"/>
      <c r="R3835" s="163"/>
      <c r="S3835" s="163"/>
    </row>
    <row r="3836" spans="5:19" hidden="1" x14ac:dyDescent="0.25">
      <c r="E3836" s="163"/>
      <c r="K3836" s="163"/>
      <c r="Q3836" s="163"/>
      <c r="R3836" s="163"/>
      <c r="S3836" s="163"/>
    </row>
    <row r="3837" spans="5:19" hidden="1" x14ac:dyDescent="0.25">
      <c r="E3837" s="163"/>
      <c r="K3837" s="163"/>
      <c r="Q3837" s="163"/>
      <c r="R3837" s="163"/>
      <c r="S3837" s="163"/>
    </row>
    <row r="3838" spans="5:19" hidden="1" x14ac:dyDescent="0.25">
      <c r="E3838" s="163"/>
      <c r="K3838" s="163"/>
      <c r="Q3838" s="163"/>
      <c r="R3838" s="163"/>
      <c r="S3838" s="163"/>
    </row>
    <row r="3839" spans="5:19" hidden="1" x14ac:dyDescent="0.25">
      <c r="E3839" s="163"/>
      <c r="K3839" s="163"/>
      <c r="Q3839" s="163"/>
      <c r="R3839" s="163"/>
      <c r="S3839" s="163"/>
    </row>
    <row r="3840" spans="5:19" hidden="1" x14ac:dyDescent="0.25">
      <c r="E3840" s="163"/>
      <c r="K3840" s="163"/>
      <c r="Q3840" s="163"/>
      <c r="R3840" s="163"/>
      <c r="S3840" s="163"/>
    </row>
    <row r="3841" spans="5:19" hidden="1" x14ac:dyDescent="0.25">
      <c r="E3841" s="163"/>
      <c r="K3841" s="163"/>
      <c r="Q3841" s="163"/>
      <c r="R3841" s="163"/>
      <c r="S3841" s="163"/>
    </row>
    <row r="3842" spans="5:19" hidden="1" x14ac:dyDescent="0.25">
      <c r="E3842" s="163"/>
      <c r="K3842" s="163"/>
      <c r="Q3842" s="163"/>
      <c r="R3842" s="163"/>
      <c r="S3842" s="163"/>
    </row>
    <row r="3843" spans="5:19" hidden="1" x14ac:dyDescent="0.25">
      <c r="E3843" s="163"/>
      <c r="K3843" s="163"/>
      <c r="Q3843" s="163"/>
      <c r="R3843" s="163"/>
      <c r="S3843" s="163"/>
    </row>
    <row r="3844" spans="5:19" hidden="1" x14ac:dyDescent="0.25">
      <c r="E3844" s="163"/>
      <c r="K3844" s="163"/>
      <c r="Q3844" s="163"/>
      <c r="R3844" s="163"/>
      <c r="S3844" s="163"/>
    </row>
    <row r="3845" spans="5:19" hidden="1" x14ac:dyDescent="0.25">
      <c r="E3845" s="163"/>
      <c r="K3845" s="163"/>
      <c r="Q3845" s="163"/>
      <c r="R3845" s="163"/>
      <c r="S3845" s="163"/>
    </row>
    <row r="3846" spans="5:19" hidden="1" x14ac:dyDescent="0.25">
      <c r="E3846" s="163"/>
      <c r="K3846" s="163"/>
      <c r="Q3846" s="163"/>
      <c r="R3846" s="163"/>
      <c r="S3846" s="163"/>
    </row>
    <row r="3847" spans="5:19" hidden="1" x14ac:dyDescent="0.25">
      <c r="E3847" s="163"/>
      <c r="K3847" s="163"/>
      <c r="Q3847" s="163"/>
      <c r="R3847" s="163"/>
      <c r="S3847" s="163"/>
    </row>
    <row r="3848" spans="5:19" hidden="1" x14ac:dyDescent="0.25">
      <c r="E3848" s="163"/>
      <c r="K3848" s="163"/>
      <c r="Q3848" s="163"/>
      <c r="R3848" s="163"/>
      <c r="S3848" s="163"/>
    </row>
    <row r="3849" spans="5:19" hidden="1" x14ac:dyDescent="0.25">
      <c r="E3849" s="163"/>
      <c r="K3849" s="163"/>
      <c r="Q3849" s="163"/>
      <c r="R3849" s="163"/>
      <c r="S3849" s="163"/>
    </row>
    <row r="3850" spans="5:19" hidden="1" x14ac:dyDescent="0.25">
      <c r="E3850" s="163"/>
      <c r="K3850" s="163"/>
      <c r="Q3850" s="163"/>
      <c r="R3850" s="163"/>
      <c r="S3850" s="163"/>
    </row>
    <row r="3851" spans="5:19" hidden="1" x14ac:dyDescent="0.25">
      <c r="E3851" s="163"/>
      <c r="K3851" s="163"/>
      <c r="Q3851" s="163"/>
      <c r="R3851" s="163"/>
      <c r="S3851" s="163"/>
    </row>
    <row r="3852" spans="5:19" hidden="1" x14ac:dyDescent="0.25">
      <c r="E3852" s="163"/>
      <c r="K3852" s="163"/>
      <c r="Q3852" s="163"/>
      <c r="R3852" s="163"/>
      <c r="S3852" s="163"/>
    </row>
    <row r="3853" spans="5:19" hidden="1" x14ac:dyDescent="0.25">
      <c r="E3853" s="163"/>
      <c r="K3853" s="163"/>
      <c r="Q3853" s="163"/>
      <c r="R3853" s="163"/>
      <c r="S3853" s="163"/>
    </row>
    <row r="3854" spans="5:19" hidden="1" x14ac:dyDescent="0.25">
      <c r="E3854" s="163"/>
      <c r="K3854" s="163"/>
      <c r="Q3854" s="163"/>
      <c r="R3854" s="163"/>
      <c r="S3854" s="163"/>
    </row>
    <row r="3855" spans="5:19" hidden="1" x14ac:dyDescent="0.25">
      <c r="E3855" s="163"/>
      <c r="K3855" s="163"/>
      <c r="Q3855" s="163"/>
      <c r="R3855" s="163"/>
      <c r="S3855" s="163"/>
    </row>
    <row r="3856" spans="5:19" hidden="1" x14ac:dyDescent="0.25">
      <c r="E3856" s="163"/>
      <c r="K3856" s="163"/>
      <c r="Q3856" s="163"/>
      <c r="R3856" s="163"/>
      <c r="S3856" s="163"/>
    </row>
    <row r="3857" spans="5:19" hidden="1" x14ac:dyDescent="0.25">
      <c r="E3857" s="163"/>
      <c r="K3857" s="163"/>
      <c r="Q3857" s="163"/>
      <c r="R3857" s="163"/>
      <c r="S3857" s="163"/>
    </row>
    <row r="3858" spans="5:19" hidden="1" x14ac:dyDescent="0.25">
      <c r="E3858" s="163"/>
      <c r="K3858" s="163"/>
      <c r="Q3858" s="163"/>
      <c r="R3858" s="163"/>
      <c r="S3858" s="163"/>
    </row>
    <row r="3859" spans="5:19" hidden="1" x14ac:dyDescent="0.25">
      <c r="E3859" s="163"/>
      <c r="K3859" s="163"/>
      <c r="Q3859" s="163"/>
      <c r="R3859" s="163"/>
      <c r="S3859" s="163"/>
    </row>
    <row r="3860" spans="5:19" hidden="1" x14ac:dyDescent="0.25">
      <c r="E3860" s="163"/>
      <c r="K3860" s="163"/>
      <c r="Q3860" s="163"/>
      <c r="R3860" s="163"/>
      <c r="S3860" s="163"/>
    </row>
    <row r="3861" spans="5:19" hidden="1" x14ac:dyDescent="0.25">
      <c r="E3861" s="163"/>
      <c r="K3861" s="163"/>
      <c r="Q3861" s="163"/>
      <c r="R3861" s="163"/>
      <c r="S3861" s="163"/>
    </row>
    <row r="3862" spans="5:19" hidden="1" x14ac:dyDescent="0.25">
      <c r="E3862" s="163"/>
      <c r="K3862" s="163"/>
      <c r="Q3862" s="163"/>
      <c r="R3862" s="163"/>
      <c r="S3862" s="163"/>
    </row>
    <row r="3863" spans="5:19" hidden="1" x14ac:dyDescent="0.25">
      <c r="E3863" s="163"/>
      <c r="K3863" s="163"/>
      <c r="Q3863" s="163"/>
      <c r="R3863" s="163"/>
      <c r="S3863" s="163"/>
    </row>
    <row r="3864" spans="5:19" hidden="1" x14ac:dyDescent="0.25">
      <c r="E3864" s="163"/>
      <c r="K3864" s="163"/>
      <c r="Q3864" s="163"/>
      <c r="R3864" s="163"/>
      <c r="S3864" s="163"/>
    </row>
    <row r="3865" spans="5:19" hidden="1" x14ac:dyDescent="0.25">
      <c r="E3865" s="163"/>
      <c r="K3865" s="163"/>
      <c r="Q3865" s="163"/>
      <c r="R3865" s="163"/>
      <c r="S3865" s="163"/>
    </row>
    <row r="3866" spans="5:19" hidden="1" x14ac:dyDescent="0.25">
      <c r="E3866" s="163"/>
      <c r="K3866" s="163"/>
      <c r="Q3866" s="163"/>
      <c r="R3866" s="163"/>
      <c r="S3866" s="163"/>
    </row>
    <row r="3867" spans="5:19" hidden="1" x14ac:dyDescent="0.25">
      <c r="E3867" s="163"/>
      <c r="K3867" s="163"/>
      <c r="Q3867" s="163"/>
      <c r="R3867" s="163"/>
      <c r="S3867" s="163"/>
    </row>
    <row r="3868" spans="5:19" hidden="1" x14ac:dyDescent="0.25">
      <c r="E3868" s="163"/>
      <c r="K3868" s="163"/>
      <c r="Q3868" s="163"/>
      <c r="R3868" s="163"/>
      <c r="S3868" s="163"/>
    </row>
    <row r="3869" spans="5:19" hidden="1" x14ac:dyDescent="0.25">
      <c r="E3869" s="163"/>
      <c r="K3869" s="163"/>
      <c r="Q3869" s="163"/>
      <c r="R3869" s="163"/>
      <c r="S3869" s="163"/>
    </row>
    <row r="3870" spans="5:19" hidden="1" x14ac:dyDescent="0.25">
      <c r="E3870" s="163"/>
      <c r="K3870" s="163"/>
      <c r="Q3870" s="163"/>
      <c r="R3870" s="163"/>
      <c r="S3870" s="163"/>
    </row>
    <row r="3871" spans="5:19" hidden="1" x14ac:dyDescent="0.25">
      <c r="E3871" s="163"/>
      <c r="K3871" s="163"/>
      <c r="Q3871" s="163"/>
      <c r="R3871" s="163"/>
      <c r="S3871" s="163"/>
    </row>
    <row r="3872" spans="5:19" hidden="1" x14ac:dyDescent="0.25">
      <c r="E3872" s="163"/>
      <c r="K3872" s="163"/>
      <c r="Q3872" s="163"/>
      <c r="R3872" s="163"/>
      <c r="S3872" s="163"/>
    </row>
    <row r="3873" spans="5:19" hidden="1" x14ac:dyDescent="0.25">
      <c r="E3873" s="163"/>
      <c r="K3873" s="163"/>
      <c r="Q3873" s="163"/>
      <c r="R3873" s="163"/>
      <c r="S3873" s="163"/>
    </row>
    <row r="3874" spans="5:19" hidden="1" x14ac:dyDescent="0.25">
      <c r="E3874" s="163"/>
      <c r="K3874" s="163"/>
      <c r="Q3874" s="163"/>
      <c r="R3874" s="163"/>
      <c r="S3874" s="163"/>
    </row>
    <row r="3875" spans="5:19" hidden="1" x14ac:dyDescent="0.25">
      <c r="E3875" s="163"/>
      <c r="K3875" s="163"/>
      <c r="Q3875" s="163"/>
      <c r="R3875" s="163"/>
      <c r="S3875" s="163"/>
    </row>
    <row r="3876" spans="5:19" hidden="1" x14ac:dyDescent="0.25">
      <c r="E3876" s="163"/>
      <c r="K3876" s="163"/>
      <c r="Q3876" s="163"/>
      <c r="R3876" s="163"/>
      <c r="S3876" s="163"/>
    </row>
    <row r="3877" spans="5:19" hidden="1" x14ac:dyDescent="0.25">
      <c r="E3877" s="163"/>
      <c r="K3877" s="163"/>
      <c r="Q3877" s="163"/>
      <c r="R3877" s="163"/>
      <c r="S3877" s="163"/>
    </row>
    <row r="3878" spans="5:19" hidden="1" x14ac:dyDescent="0.25">
      <c r="E3878" s="163"/>
      <c r="K3878" s="163"/>
      <c r="Q3878" s="163"/>
      <c r="R3878" s="163"/>
      <c r="S3878" s="163"/>
    </row>
    <row r="3879" spans="5:19" hidden="1" x14ac:dyDescent="0.25">
      <c r="E3879" s="163"/>
      <c r="K3879" s="163"/>
      <c r="Q3879" s="163"/>
      <c r="R3879" s="163"/>
      <c r="S3879" s="163"/>
    </row>
    <row r="3880" spans="5:19" hidden="1" x14ac:dyDescent="0.25">
      <c r="E3880" s="163"/>
      <c r="K3880" s="163"/>
      <c r="Q3880" s="163"/>
      <c r="R3880" s="163"/>
      <c r="S3880" s="163"/>
    </row>
    <row r="3881" spans="5:19" hidden="1" x14ac:dyDescent="0.25">
      <c r="E3881" s="163"/>
      <c r="K3881" s="163"/>
      <c r="Q3881" s="163"/>
      <c r="R3881" s="163"/>
      <c r="S3881" s="163"/>
    </row>
    <row r="3882" spans="5:19" hidden="1" x14ac:dyDescent="0.25">
      <c r="E3882" s="163"/>
      <c r="K3882" s="163"/>
      <c r="Q3882" s="163"/>
      <c r="R3882" s="163"/>
      <c r="S3882" s="163"/>
    </row>
    <row r="3883" spans="5:19" hidden="1" x14ac:dyDescent="0.25">
      <c r="E3883" s="163"/>
      <c r="K3883" s="163"/>
      <c r="Q3883" s="163"/>
      <c r="R3883" s="163"/>
      <c r="S3883" s="163"/>
    </row>
    <row r="3884" spans="5:19" hidden="1" x14ac:dyDescent="0.25">
      <c r="E3884" s="163"/>
      <c r="K3884" s="163"/>
      <c r="Q3884" s="163"/>
      <c r="R3884" s="163"/>
      <c r="S3884" s="163"/>
    </row>
    <row r="3885" spans="5:19" hidden="1" x14ac:dyDescent="0.25">
      <c r="E3885" s="163"/>
      <c r="K3885" s="163"/>
      <c r="Q3885" s="163"/>
      <c r="R3885" s="163"/>
      <c r="S3885" s="163"/>
    </row>
    <row r="3886" spans="5:19" hidden="1" x14ac:dyDescent="0.25">
      <c r="E3886" s="163"/>
      <c r="K3886" s="163"/>
      <c r="Q3886" s="163"/>
      <c r="R3886" s="163"/>
      <c r="S3886" s="163"/>
    </row>
    <row r="3887" spans="5:19" hidden="1" x14ac:dyDescent="0.25">
      <c r="E3887" s="163"/>
      <c r="K3887" s="163"/>
      <c r="Q3887" s="163"/>
      <c r="R3887" s="163"/>
      <c r="S3887" s="163"/>
    </row>
    <row r="3888" spans="5:19" hidden="1" x14ac:dyDescent="0.25">
      <c r="E3888" s="163"/>
      <c r="K3888" s="163"/>
      <c r="Q3888" s="163"/>
      <c r="R3888" s="163"/>
      <c r="S3888" s="163"/>
    </row>
    <row r="3889" spans="5:19" hidden="1" x14ac:dyDescent="0.25">
      <c r="E3889" s="163"/>
      <c r="K3889" s="163"/>
      <c r="Q3889" s="163"/>
      <c r="R3889" s="163"/>
      <c r="S3889" s="163"/>
    </row>
    <row r="3890" spans="5:19" hidden="1" x14ac:dyDescent="0.25">
      <c r="E3890" s="163"/>
      <c r="K3890" s="163"/>
      <c r="Q3890" s="163"/>
      <c r="R3890" s="163"/>
      <c r="S3890" s="163"/>
    </row>
    <row r="3891" spans="5:19" hidden="1" x14ac:dyDescent="0.25">
      <c r="E3891" s="163"/>
      <c r="K3891" s="163"/>
      <c r="Q3891" s="163"/>
      <c r="R3891" s="163"/>
      <c r="S3891" s="163"/>
    </row>
    <row r="3892" spans="5:19" hidden="1" x14ac:dyDescent="0.25">
      <c r="E3892" s="163"/>
      <c r="K3892" s="163"/>
      <c r="Q3892" s="163"/>
      <c r="R3892" s="163"/>
      <c r="S3892" s="163"/>
    </row>
    <row r="3893" spans="5:19" hidden="1" x14ac:dyDescent="0.25">
      <c r="E3893" s="163"/>
      <c r="K3893" s="163"/>
      <c r="Q3893" s="163"/>
      <c r="R3893" s="163"/>
      <c r="S3893" s="163"/>
    </row>
    <row r="3894" spans="5:19" hidden="1" x14ac:dyDescent="0.25">
      <c r="E3894" s="163"/>
      <c r="K3894" s="163"/>
      <c r="Q3894" s="163"/>
      <c r="R3894" s="163"/>
      <c r="S3894" s="163"/>
    </row>
    <row r="3895" spans="5:19" hidden="1" x14ac:dyDescent="0.25">
      <c r="E3895" s="163"/>
      <c r="K3895" s="163"/>
      <c r="Q3895" s="163"/>
      <c r="R3895" s="163"/>
      <c r="S3895" s="163"/>
    </row>
    <row r="3896" spans="5:19" hidden="1" x14ac:dyDescent="0.25">
      <c r="E3896" s="163"/>
      <c r="K3896" s="163"/>
      <c r="Q3896" s="163"/>
      <c r="R3896" s="163"/>
      <c r="S3896" s="163"/>
    </row>
    <row r="3897" spans="5:19" hidden="1" x14ac:dyDescent="0.25">
      <c r="E3897" s="163"/>
      <c r="K3897" s="163"/>
      <c r="Q3897" s="163"/>
      <c r="R3897" s="163"/>
      <c r="S3897" s="163"/>
    </row>
    <row r="3898" spans="5:19" hidden="1" x14ac:dyDescent="0.25">
      <c r="E3898" s="163"/>
      <c r="K3898" s="163"/>
      <c r="Q3898" s="163"/>
      <c r="R3898" s="163"/>
      <c r="S3898" s="163"/>
    </row>
    <row r="3899" spans="5:19" hidden="1" x14ac:dyDescent="0.25">
      <c r="E3899" s="163"/>
      <c r="K3899" s="163"/>
      <c r="Q3899" s="163"/>
      <c r="R3899" s="163"/>
      <c r="S3899" s="163"/>
    </row>
    <row r="3900" spans="5:19" hidden="1" x14ac:dyDescent="0.25">
      <c r="E3900" s="163"/>
      <c r="K3900" s="163"/>
      <c r="Q3900" s="163"/>
      <c r="R3900" s="163"/>
      <c r="S3900" s="163"/>
    </row>
    <row r="3901" spans="5:19" hidden="1" x14ac:dyDescent="0.25">
      <c r="E3901" s="163"/>
      <c r="K3901" s="163"/>
      <c r="Q3901" s="163"/>
      <c r="R3901" s="163"/>
      <c r="S3901" s="163"/>
    </row>
    <row r="3902" spans="5:19" hidden="1" x14ac:dyDescent="0.25">
      <c r="E3902" s="163"/>
      <c r="K3902" s="163"/>
      <c r="Q3902" s="163"/>
      <c r="R3902" s="163"/>
      <c r="S3902" s="163"/>
    </row>
    <row r="3903" spans="5:19" hidden="1" x14ac:dyDescent="0.25">
      <c r="E3903" s="163"/>
      <c r="K3903" s="163"/>
      <c r="Q3903" s="163"/>
      <c r="R3903" s="163"/>
      <c r="S3903" s="163"/>
    </row>
    <row r="3904" spans="5:19" hidden="1" x14ac:dyDescent="0.25">
      <c r="E3904" s="163"/>
      <c r="K3904" s="163"/>
      <c r="Q3904" s="163"/>
      <c r="R3904" s="163"/>
      <c r="S3904" s="163"/>
    </row>
    <row r="3905" spans="5:19" hidden="1" x14ac:dyDescent="0.25">
      <c r="E3905" s="163"/>
      <c r="K3905" s="163"/>
      <c r="Q3905" s="163"/>
      <c r="R3905" s="163"/>
      <c r="S3905" s="163"/>
    </row>
    <row r="3906" spans="5:19" hidden="1" x14ac:dyDescent="0.25">
      <c r="E3906" s="163"/>
      <c r="K3906" s="163"/>
      <c r="Q3906" s="163"/>
      <c r="R3906" s="163"/>
      <c r="S3906" s="163"/>
    </row>
    <row r="3907" spans="5:19" hidden="1" x14ac:dyDescent="0.25">
      <c r="E3907" s="163"/>
      <c r="K3907" s="163"/>
      <c r="Q3907" s="163"/>
      <c r="R3907" s="163"/>
      <c r="S3907" s="163"/>
    </row>
    <row r="3908" spans="5:19" hidden="1" x14ac:dyDescent="0.25">
      <c r="E3908" s="163"/>
      <c r="K3908" s="163"/>
      <c r="Q3908" s="163"/>
      <c r="R3908" s="163"/>
      <c r="S3908" s="163"/>
    </row>
    <row r="3909" spans="5:19" hidden="1" x14ac:dyDescent="0.25">
      <c r="E3909" s="163"/>
      <c r="K3909" s="163"/>
      <c r="Q3909" s="163"/>
      <c r="R3909" s="163"/>
      <c r="S3909" s="163"/>
    </row>
    <row r="3910" spans="5:19" hidden="1" x14ac:dyDescent="0.25">
      <c r="E3910" s="163"/>
      <c r="K3910" s="163"/>
      <c r="Q3910" s="163"/>
      <c r="R3910" s="163"/>
      <c r="S3910" s="163"/>
    </row>
    <row r="3911" spans="5:19" hidden="1" x14ac:dyDescent="0.25">
      <c r="E3911" s="163"/>
      <c r="K3911" s="163"/>
      <c r="Q3911" s="163"/>
      <c r="R3911" s="163"/>
      <c r="S3911" s="163"/>
    </row>
    <row r="3912" spans="5:19" hidden="1" x14ac:dyDescent="0.25">
      <c r="E3912" s="163"/>
      <c r="K3912" s="163"/>
      <c r="Q3912" s="163"/>
      <c r="R3912" s="163"/>
      <c r="S3912" s="163"/>
    </row>
    <row r="3913" spans="5:19" hidden="1" x14ac:dyDescent="0.25">
      <c r="E3913" s="163"/>
      <c r="K3913" s="163"/>
      <c r="Q3913" s="163"/>
      <c r="R3913" s="163"/>
      <c r="S3913" s="163"/>
    </row>
    <row r="3914" spans="5:19" hidden="1" x14ac:dyDescent="0.25">
      <c r="E3914" s="163"/>
      <c r="K3914" s="163"/>
      <c r="Q3914" s="163"/>
      <c r="R3914" s="163"/>
      <c r="S3914" s="163"/>
    </row>
    <row r="3915" spans="5:19" hidden="1" x14ac:dyDescent="0.25">
      <c r="E3915" s="163"/>
      <c r="K3915" s="163"/>
      <c r="Q3915" s="163"/>
      <c r="R3915" s="163"/>
      <c r="S3915" s="163"/>
    </row>
    <row r="3916" spans="5:19" hidden="1" x14ac:dyDescent="0.25">
      <c r="E3916" s="163"/>
      <c r="K3916" s="163"/>
      <c r="Q3916" s="163"/>
      <c r="R3916" s="163"/>
      <c r="S3916" s="163"/>
    </row>
    <row r="3917" spans="5:19" hidden="1" x14ac:dyDescent="0.25">
      <c r="E3917" s="163"/>
      <c r="K3917" s="163"/>
      <c r="Q3917" s="163"/>
      <c r="R3917" s="163"/>
      <c r="S3917" s="163"/>
    </row>
    <row r="3918" spans="5:19" hidden="1" x14ac:dyDescent="0.25">
      <c r="E3918" s="163"/>
      <c r="K3918" s="163"/>
      <c r="Q3918" s="163"/>
      <c r="R3918" s="163"/>
      <c r="S3918" s="163"/>
    </row>
    <row r="3919" spans="5:19" hidden="1" x14ac:dyDescent="0.25">
      <c r="E3919" s="163"/>
      <c r="K3919" s="163"/>
      <c r="Q3919" s="163"/>
      <c r="R3919" s="163"/>
      <c r="S3919" s="163"/>
    </row>
    <row r="3920" spans="5:19" hidden="1" x14ac:dyDescent="0.25">
      <c r="E3920" s="163"/>
      <c r="K3920" s="163"/>
      <c r="Q3920" s="163"/>
      <c r="R3920" s="163"/>
      <c r="S3920" s="163"/>
    </row>
    <row r="3921" spans="5:19" hidden="1" x14ac:dyDescent="0.25">
      <c r="E3921" s="163"/>
      <c r="K3921" s="163"/>
      <c r="Q3921" s="163"/>
      <c r="R3921" s="163"/>
      <c r="S3921" s="163"/>
    </row>
    <row r="3922" spans="5:19" hidden="1" x14ac:dyDescent="0.25">
      <c r="E3922" s="163"/>
      <c r="K3922" s="163"/>
      <c r="Q3922" s="163"/>
      <c r="R3922" s="163"/>
      <c r="S3922" s="163"/>
    </row>
    <row r="3923" spans="5:19" hidden="1" x14ac:dyDescent="0.25">
      <c r="E3923" s="163"/>
      <c r="K3923" s="163"/>
      <c r="Q3923" s="163"/>
      <c r="R3923" s="163"/>
      <c r="S3923" s="163"/>
    </row>
    <row r="3924" spans="5:19" hidden="1" x14ac:dyDescent="0.25">
      <c r="E3924" s="163"/>
      <c r="K3924" s="163"/>
      <c r="Q3924" s="163"/>
      <c r="R3924" s="163"/>
      <c r="S3924" s="163"/>
    </row>
    <row r="3925" spans="5:19" hidden="1" x14ac:dyDescent="0.25">
      <c r="E3925" s="163"/>
      <c r="K3925" s="163"/>
      <c r="Q3925" s="163"/>
      <c r="R3925" s="163"/>
      <c r="S3925" s="163"/>
    </row>
    <row r="3926" spans="5:19" hidden="1" x14ac:dyDescent="0.25">
      <c r="E3926" s="163"/>
      <c r="K3926" s="163"/>
      <c r="Q3926" s="163"/>
      <c r="R3926" s="163"/>
      <c r="S3926" s="163"/>
    </row>
    <row r="3927" spans="5:19" hidden="1" x14ac:dyDescent="0.25">
      <c r="E3927" s="163"/>
      <c r="K3927" s="163"/>
      <c r="Q3927" s="163"/>
      <c r="R3927" s="163"/>
      <c r="S3927" s="163"/>
    </row>
    <row r="3928" spans="5:19" hidden="1" x14ac:dyDescent="0.25">
      <c r="E3928" s="163"/>
      <c r="K3928" s="163"/>
      <c r="Q3928" s="163"/>
      <c r="R3928" s="163"/>
      <c r="S3928" s="163"/>
    </row>
    <row r="3929" spans="5:19" hidden="1" x14ac:dyDescent="0.25">
      <c r="E3929" s="163"/>
      <c r="K3929" s="163"/>
      <c r="Q3929" s="163"/>
      <c r="R3929" s="163"/>
      <c r="S3929" s="163"/>
    </row>
    <row r="3930" spans="5:19" hidden="1" x14ac:dyDescent="0.25">
      <c r="E3930" s="163"/>
      <c r="K3930" s="163"/>
      <c r="Q3930" s="163"/>
      <c r="R3930" s="163"/>
      <c r="S3930" s="163"/>
    </row>
    <row r="3931" spans="5:19" hidden="1" x14ac:dyDescent="0.25">
      <c r="E3931" s="163"/>
      <c r="K3931" s="163"/>
      <c r="Q3931" s="163"/>
      <c r="R3931" s="163"/>
      <c r="S3931" s="163"/>
    </row>
    <row r="3932" spans="5:19" hidden="1" x14ac:dyDescent="0.25">
      <c r="E3932" s="163"/>
      <c r="K3932" s="163"/>
      <c r="Q3932" s="163"/>
      <c r="R3932" s="163"/>
      <c r="S3932" s="163"/>
    </row>
    <row r="3933" spans="5:19" hidden="1" x14ac:dyDescent="0.25">
      <c r="E3933" s="163"/>
      <c r="K3933" s="163"/>
      <c r="Q3933" s="163"/>
      <c r="R3933" s="163"/>
      <c r="S3933" s="163"/>
    </row>
    <row r="3934" spans="5:19" hidden="1" x14ac:dyDescent="0.25">
      <c r="E3934" s="163"/>
      <c r="K3934" s="163"/>
      <c r="Q3934" s="163"/>
      <c r="R3934" s="163"/>
      <c r="S3934" s="163"/>
    </row>
    <row r="3935" spans="5:19" hidden="1" x14ac:dyDescent="0.25">
      <c r="E3935" s="163"/>
      <c r="K3935" s="163"/>
      <c r="Q3935" s="163"/>
      <c r="R3935" s="163"/>
      <c r="S3935" s="163"/>
    </row>
    <row r="3936" spans="5:19" hidden="1" x14ac:dyDescent="0.25">
      <c r="E3936" s="163"/>
      <c r="K3936" s="163"/>
      <c r="Q3936" s="163"/>
      <c r="R3936" s="163"/>
      <c r="S3936" s="163"/>
    </row>
    <row r="3937" spans="5:19" hidden="1" x14ac:dyDescent="0.25">
      <c r="E3937" s="163"/>
      <c r="K3937" s="163"/>
      <c r="Q3937" s="163"/>
      <c r="R3937" s="163"/>
      <c r="S3937" s="163"/>
    </row>
    <row r="3938" spans="5:19" hidden="1" x14ac:dyDescent="0.25">
      <c r="E3938" s="163"/>
      <c r="K3938" s="163"/>
      <c r="Q3938" s="163"/>
      <c r="R3938" s="163"/>
      <c r="S3938" s="163"/>
    </row>
    <row r="3939" spans="5:19" hidden="1" x14ac:dyDescent="0.25">
      <c r="E3939" s="163"/>
      <c r="K3939" s="163"/>
      <c r="Q3939" s="163"/>
      <c r="R3939" s="163"/>
      <c r="S3939" s="163"/>
    </row>
    <row r="3940" spans="5:19" hidden="1" x14ac:dyDescent="0.25">
      <c r="E3940" s="163"/>
      <c r="K3940" s="163"/>
      <c r="Q3940" s="163"/>
      <c r="R3940" s="163"/>
      <c r="S3940" s="163"/>
    </row>
    <row r="3941" spans="5:19" hidden="1" x14ac:dyDescent="0.25">
      <c r="E3941" s="163"/>
      <c r="K3941" s="163"/>
      <c r="Q3941" s="163"/>
      <c r="R3941" s="163"/>
      <c r="S3941" s="163"/>
    </row>
    <row r="3942" spans="5:19" hidden="1" x14ac:dyDescent="0.25">
      <c r="E3942" s="163"/>
      <c r="K3942" s="163"/>
      <c r="Q3942" s="163"/>
      <c r="R3942" s="163"/>
      <c r="S3942" s="163"/>
    </row>
    <row r="3943" spans="5:19" hidden="1" x14ac:dyDescent="0.25">
      <c r="E3943" s="163"/>
      <c r="K3943" s="163"/>
      <c r="Q3943" s="163"/>
      <c r="R3943" s="163"/>
      <c r="S3943" s="163"/>
    </row>
    <row r="3944" spans="5:19" hidden="1" x14ac:dyDescent="0.25">
      <c r="E3944" s="163"/>
      <c r="K3944" s="163"/>
      <c r="Q3944" s="163"/>
      <c r="R3944" s="163"/>
      <c r="S3944" s="163"/>
    </row>
    <row r="3945" spans="5:19" hidden="1" x14ac:dyDescent="0.25">
      <c r="E3945" s="163"/>
      <c r="K3945" s="163"/>
      <c r="Q3945" s="163"/>
      <c r="R3945" s="163"/>
      <c r="S3945" s="163"/>
    </row>
    <row r="3946" spans="5:19" hidden="1" x14ac:dyDescent="0.25">
      <c r="E3946" s="163"/>
      <c r="K3946" s="163"/>
      <c r="Q3946" s="163"/>
      <c r="R3946" s="163"/>
      <c r="S3946" s="163"/>
    </row>
    <row r="3947" spans="5:19" hidden="1" x14ac:dyDescent="0.25">
      <c r="E3947" s="163"/>
      <c r="K3947" s="163"/>
      <c r="Q3947" s="163"/>
      <c r="R3947" s="163"/>
      <c r="S3947" s="163"/>
    </row>
    <row r="3948" spans="5:19" hidden="1" x14ac:dyDescent="0.25">
      <c r="E3948" s="163"/>
      <c r="K3948" s="163"/>
      <c r="Q3948" s="163"/>
      <c r="R3948" s="163"/>
      <c r="S3948" s="163"/>
    </row>
    <row r="3949" spans="5:19" hidden="1" x14ac:dyDescent="0.25">
      <c r="E3949" s="163"/>
      <c r="K3949" s="163"/>
      <c r="Q3949" s="163"/>
      <c r="R3949" s="163"/>
      <c r="S3949" s="163"/>
    </row>
    <row r="3950" spans="5:19" hidden="1" x14ac:dyDescent="0.25">
      <c r="E3950" s="163"/>
      <c r="K3950" s="163"/>
      <c r="Q3950" s="163"/>
      <c r="R3950" s="163"/>
      <c r="S3950" s="163"/>
    </row>
    <row r="3951" spans="5:19" hidden="1" x14ac:dyDescent="0.25">
      <c r="E3951" s="163"/>
      <c r="K3951" s="163"/>
      <c r="Q3951" s="163"/>
      <c r="R3951" s="163"/>
      <c r="S3951" s="163"/>
    </row>
    <row r="3952" spans="5:19" hidden="1" x14ac:dyDescent="0.25">
      <c r="E3952" s="163"/>
      <c r="K3952" s="163"/>
      <c r="Q3952" s="163"/>
      <c r="R3952" s="163"/>
      <c r="S3952" s="163"/>
    </row>
    <row r="3953" spans="5:19" hidden="1" x14ac:dyDescent="0.25">
      <c r="E3953" s="163"/>
      <c r="K3953" s="163"/>
      <c r="Q3953" s="163"/>
      <c r="R3953" s="163"/>
      <c r="S3953" s="163"/>
    </row>
    <row r="3954" spans="5:19" hidden="1" x14ac:dyDescent="0.25">
      <c r="E3954" s="163"/>
      <c r="K3954" s="163"/>
      <c r="Q3954" s="163"/>
      <c r="R3954" s="163"/>
      <c r="S3954" s="163"/>
    </row>
    <row r="3955" spans="5:19" hidden="1" x14ac:dyDescent="0.25">
      <c r="E3955" s="163"/>
      <c r="K3955" s="163"/>
      <c r="Q3955" s="163"/>
      <c r="R3955" s="163"/>
      <c r="S3955" s="163"/>
    </row>
    <row r="3956" spans="5:19" hidden="1" x14ac:dyDescent="0.25">
      <c r="E3956" s="163"/>
      <c r="K3956" s="163"/>
      <c r="Q3956" s="163"/>
      <c r="R3956" s="163"/>
      <c r="S3956" s="163"/>
    </row>
    <row r="3957" spans="5:19" hidden="1" x14ac:dyDescent="0.25">
      <c r="E3957" s="163"/>
      <c r="K3957" s="163"/>
      <c r="Q3957" s="163"/>
      <c r="R3957" s="163"/>
      <c r="S3957" s="163"/>
    </row>
    <row r="3958" spans="5:19" hidden="1" x14ac:dyDescent="0.25">
      <c r="E3958" s="163"/>
      <c r="K3958" s="163"/>
      <c r="Q3958" s="163"/>
      <c r="R3958" s="163"/>
      <c r="S3958" s="163"/>
    </row>
    <row r="3959" spans="5:19" hidden="1" x14ac:dyDescent="0.25">
      <c r="E3959" s="163"/>
      <c r="K3959" s="163"/>
      <c r="Q3959" s="163"/>
      <c r="R3959" s="163"/>
      <c r="S3959" s="163"/>
    </row>
    <row r="3960" spans="5:19" hidden="1" x14ac:dyDescent="0.25">
      <c r="E3960" s="163"/>
      <c r="K3960" s="163"/>
      <c r="Q3960" s="163"/>
      <c r="R3960" s="163"/>
      <c r="S3960" s="163"/>
    </row>
    <row r="3961" spans="5:19" hidden="1" x14ac:dyDescent="0.25">
      <c r="E3961" s="163"/>
      <c r="K3961" s="163"/>
      <c r="Q3961" s="163"/>
      <c r="R3961" s="163"/>
      <c r="S3961" s="163"/>
    </row>
    <row r="3962" spans="5:19" hidden="1" x14ac:dyDescent="0.25">
      <c r="E3962" s="163"/>
      <c r="K3962" s="163"/>
      <c r="Q3962" s="163"/>
      <c r="R3962" s="163"/>
      <c r="S3962" s="163"/>
    </row>
    <row r="3963" spans="5:19" hidden="1" x14ac:dyDescent="0.25">
      <c r="E3963" s="163"/>
      <c r="K3963" s="163"/>
      <c r="Q3963" s="163"/>
      <c r="R3963" s="163"/>
      <c r="S3963" s="163"/>
    </row>
    <row r="3964" spans="5:19" hidden="1" x14ac:dyDescent="0.25">
      <c r="E3964" s="163"/>
      <c r="K3964" s="163"/>
      <c r="Q3964" s="163"/>
      <c r="R3964" s="163"/>
      <c r="S3964" s="163"/>
    </row>
    <row r="3965" spans="5:19" hidden="1" x14ac:dyDescent="0.25">
      <c r="E3965" s="163"/>
      <c r="K3965" s="163"/>
      <c r="Q3965" s="163"/>
      <c r="R3965" s="163"/>
      <c r="S3965" s="163"/>
    </row>
    <row r="3966" spans="5:19" hidden="1" x14ac:dyDescent="0.25">
      <c r="E3966" s="163"/>
      <c r="K3966" s="163"/>
      <c r="Q3966" s="163"/>
      <c r="R3966" s="163"/>
      <c r="S3966" s="163"/>
    </row>
    <row r="3967" spans="5:19" hidden="1" x14ac:dyDescent="0.25">
      <c r="E3967" s="163"/>
      <c r="K3967" s="163"/>
      <c r="Q3967" s="163"/>
      <c r="R3967" s="163"/>
      <c r="S3967" s="163"/>
    </row>
    <row r="3968" spans="5:19" hidden="1" x14ac:dyDescent="0.25">
      <c r="E3968" s="163"/>
      <c r="K3968" s="163"/>
      <c r="Q3968" s="163"/>
      <c r="R3968" s="163"/>
      <c r="S3968" s="163"/>
    </row>
    <row r="3969" spans="5:19" hidden="1" x14ac:dyDescent="0.25">
      <c r="E3969" s="163"/>
      <c r="K3969" s="163"/>
      <c r="Q3969" s="163"/>
      <c r="R3969" s="163"/>
      <c r="S3969" s="163"/>
    </row>
    <row r="3970" spans="5:19" hidden="1" x14ac:dyDescent="0.25">
      <c r="E3970" s="163"/>
      <c r="K3970" s="163"/>
      <c r="Q3970" s="163"/>
      <c r="R3970" s="163"/>
      <c r="S3970" s="163"/>
    </row>
    <row r="3971" spans="5:19" hidden="1" x14ac:dyDescent="0.25">
      <c r="E3971" s="163"/>
      <c r="K3971" s="163"/>
      <c r="Q3971" s="163"/>
      <c r="R3971" s="163"/>
      <c r="S3971" s="163"/>
    </row>
    <row r="3972" spans="5:19" hidden="1" x14ac:dyDescent="0.25">
      <c r="E3972" s="163"/>
      <c r="K3972" s="163"/>
      <c r="Q3972" s="163"/>
      <c r="R3972" s="163"/>
      <c r="S3972" s="163"/>
    </row>
    <row r="3973" spans="5:19" hidden="1" x14ac:dyDescent="0.25">
      <c r="E3973" s="163"/>
      <c r="K3973" s="163"/>
      <c r="Q3973" s="163"/>
      <c r="R3973" s="163"/>
      <c r="S3973" s="163"/>
    </row>
    <row r="3974" spans="5:19" hidden="1" x14ac:dyDescent="0.25">
      <c r="E3974" s="163"/>
      <c r="K3974" s="163"/>
      <c r="Q3974" s="163"/>
      <c r="R3974" s="163"/>
      <c r="S3974" s="163"/>
    </row>
    <row r="3975" spans="5:19" hidden="1" x14ac:dyDescent="0.25">
      <c r="E3975" s="163"/>
      <c r="K3975" s="163"/>
      <c r="Q3975" s="163"/>
      <c r="R3975" s="163"/>
      <c r="S3975" s="163"/>
    </row>
    <row r="3976" spans="5:19" hidden="1" x14ac:dyDescent="0.25">
      <c r="E3976" s="163"/>
      <c r="K3976" s="163"/>
      <c r="Q3976" s="163"/>
      <c r="R3976" s="163"/>
      <c r="S3976" s="163"/>
    </row>
    <row r="3977" spans="5:19" hidden="1" x14ac:dyDescent="0.25">
      <c r="E3977" s="163"/>
      <c r="K3977" s="163"/>
      <c r="Q3977" s="163"/>
      <c r="R3977" s="163"/>
      <c r="S3977" s="163"/>
    </row>
    <row r="3978" spans="5:19" hidden="1" x14ac:dyDescent="0.25">
      <c r="E3978" s="163"/>
      <c r="K3978" s="163"/>
      <c r="Q3978" s="163"/>
      <c r="R3978" s="163"/>
      <c r="S3978" s="163"/>
    </row>
    <row r="3979" spans="5:19" hidden="1" x14ac:dyDescent="0.25">
      <c r="E3979" s="163"/>
      <c r="K3979" s="163"/>
      <c r="Q3979" s="163"/>
      <c r="R3979" s="163"/>
      <c r="S3979" s="163"/>
    </row>
    <row r="3980" spans="5:19" hidden="1" x14ac:dyDescent="0.25">
      <c r="E3980" s="163"/>
      <c r="K3980" s="163"/>
      <c r="Q3980" s="163"/>
      <c r="R3980" s="163"/>
      <c r="S3980" s="163"/>
    </row>
    <row r="3981" spans="5:19" hidden="1" x14ac:dyDescent="0.25">
      <c r="E3981" s="163"/>
      <c r="K3981" s="163"/>
      <c r="Q3981" s="163"/>
      <c r="R3981" s="163"/>
      <c r="S3981" s="163"/>
    </row>
    <row r="3982" spans="5:19" hidden="1" x14ac:dyDescent="0.25">
      <c r="E3982" s="163"/>
      <c r="K3982" s="163"/>
      <c r="Q3982" s="163"/>
      <c r="R3982" s="163"/>
      <c r="S3982" s="163"/>
    </row>
    <row r="3983" spans="5:19" hidden="1" x14ac:dyDescent="0.25">
      <c r="E3983" s="163"/>
      <c r="K3983" s="163"/>
      <c r="Q3983" s="163"/>
      <c r="R3983" s="163"/>
      <c r="S3983" s="163"/>
    </row>
    <row r="3984" spans="5:19" hidden="1" x14ac:dyDescent="0.25">
      <c r="E3984" s="163"/>
      <c r="K3984" s="163"/>
      <c r="Q3984" s="163"/>
      <c r="R3984" s="163"/>
      <c r="S3984" s="163"/>
    </row>
    <row r="3985" spans="5:19" hidden="1" x14ac:dyDescent="0.25">
      <c r="E3985" s="163"/>
      <c r="K3985" s="163"/>
      <c r="Q3985" s="163"/>
      <c r="R3985" s="163"/>
      <c r="S3985" s="163"/>
    </row>
    <row r="3986" spans="5:19" hidden="1" x14ac:dyDescent="0.25">
      <c r="E3986" s="163"/>
      <c r="K3986" s="163"/>
      <c r="Q3986" s="163"/>
      <c r="R3986" s="163"/>
      <c r="S3986" s="163"/>
    </row>
    <row r="3987" spans="5:19" hidden="1" x14ac:dyDescent="0.25">
      <c r="E3987" s="163"/>
      <c r="K3987" s="163"/>
      <c r="Q3987" s="163"/>
      <c r="R3987" s="163"/>
      <c r="S3987" s="163"/>
    </row>
    <row r="3988" spans="5:19" hidden="1" x14ac:dyDescent="0.25">
      <c r="E3988" s="163"/>
      <c r="K3988" s="163"/>
      <c r="Q3988" s="163"/>
      <c r="R3988" s="163"/>
      <c r="S3988" s="163"/>
    </row>
    <row r="3989" spans="5:19" hidden="1" x14ac:dyDescent="0.25">
      <c r="E3989" s="163"/>
      <c r="K3989" s="163"/>
      <c r="Q3989" s="163"/>
      <c r="R3989" s="163"/>
      <c r="S3989" s="163"/>
    </row>
    <row r="3990" spans="5:19" hidden="1" x14ac:dyDescent="0.25">
      <c r="E3990" s="163"/>
      <c r="K3990" s="163"/>
      <c r="Q3990" s="163"/>
      <c r="R3990" s="163"/>
      <c r="S3990" s="163"/>
    </row>
    <row r="3991" spans="5:19" hidden="1" x14ac:dyDescent="0.25">
      <c r="E3991" s="163"/>
      <c r="K3991" s="163"/>
      <c r="Q3991" s="163"/>
      <c r="R3991" s="163"/>
      <c r="S3991" s="163"/>
    </row>
    <row r="3992" spans="5:19" hidden="1" x14ac:dyDescent="0.25">
      <c r="E3992" s="163"/>
      <c r="K3992" s="163"/>
      <c r="Q3992" s="163"/>
      <c r="R3992" s="163"/>
      <c r="S3992" s="163"/>
    </row>
    <row r="3993" spans="5:19" hidden="1" x14ac:dyDescent="0.25">
      <c r="E3993" s="163"/>
      <c r="K3993" s="163"/>
      <c r="Q3993" s="163"/>
      <c r="R3993" s="163"/>
      <c r="S3993" s="163"/>
    </row>
    <row r="3994" spans="5:19" hidden="1" x14ac:dyDescent="0.25">
      <c r="E3994" s="163"/>
      <c r="K3994" s="163"/>
      <c r="Q3994" s="163"/>
      <c r="R3994" s="163"/>
      <c r="S3994" s="163"/>
    </row>
    <row r="3995" spans="5:19" hidden="1" x14ac:dyDescent="0.25">
      <c r="E3995" s="163"/>
      <c r="K3995" s="163"/>
      <c r="Q3995" s="163"/>
      <c r="R3995" s="163"/>
      <c r="S3995" s="163"/>
    </row>
    <row r="3996" spans="5:19" hidden="1" x14ac:dyDescent="0.25">
      <c r="E3996" s="163"/>
      <c r="K3996" s="163"/>
      <c r="Q3996" s="163"/>
      <c r="R3996" s="163"/>
      <c r="S3996" s="163"/>
    </row>
    <row r="3997" spans="5:19" hidden="1" x14ac:dyDescent="0.25">
      <c r="E3997" s="163"/>
      <c r="K3997" s="163"/>
      <c r="Q3997" s="163"/>
      <c r="R3997" s="163"/>
      <c r="S3997" s="163"/>
    </row>
    <row r="3998" spans="5:19" hidden="1" x14ac:dyDescent="0.25">
      <c r="E3998" s="163"/>
      <c r="K3998" s="163"/>
      <c r="Q3998" s="163"/>
      <c r="R3998" s="163"/>
      <c r="S3998" s="163"/>
    </row>
    <row r="3999" spans="5:19" hidden="1" x14ac:dyDescent="0.25">
      <c r="E3999" s="163"/>
      <c r="K3999" s="163"/>
      <c r="Q3999" s="163"/>
      <c r="R3999" s="163"/>
      <c r="S3999" s="163"/>
    </row>
    <row r="4000" spans="5:19" hidden="1" x14ac:dyDescent="0.25">
      <c r="E4000" s="163"/>
      <c r="K4000" s="163"/>
      <c r="Q4000" s="163"/>
      <c r="R4000" s="163"/>
      <c r="S4000" s="163"/>
    </row>
    <row r="4001" spans="5:19" hidden="1" x14ac:dyDescent="0.25">
      <c r="E4001" s="163"/>
      <c r="K4001" s="163"/>
      <c r="Q4001" s="163"/>
      <c r="R4001" s="163"/>
      <c r="S4001" s="163"/>
    </row>
    <row r="4002" spans="5:19" hidden="1" x14ac:dyDescent="0.25">
      <c r="E4002" s="163"/>
      <c r="K4002" s="163"/>
      <c r="Q4002" s="163"/>
      <c r="R4002" s="163"/>
      <c r="S4002" s="163"/>
    </row>
    <row r="4003" spans="5:19" hidden="1" x14ac:dyDescent="0.25">
      <c r="E4003" s="163"/>
      <c r="K4003" s="163"/>
      <c r="Q4003" s="163"/>
      <c r="R4003" s="163"/>
      <c r="S4003" s="163"/>
    </row>
    <row r="4004" spans="5:19" hidden="1" x14ac:dyDescent="0.25">
      <c r="E4004" s="163"/>
      <c r="K4004" s="163"/>
      <c r="Q4004" s="163"/>
      <c r="R4004" s="163"/>
      <c r="S4004" s="163"/>
    </row>
    <row r="4005" spans="5:19" hidden="1" x14ac:dyDescent="0.25">
      <c r="E4005" s="163"/>
      <c r="K4005" s="163"/>
      <c r="Q4005" s="163"/>
      <c r="R4005" s="163"/>
      <c r="S4005" s="163"/>
    </row>
    <row r="4006" spans="5:19" hidden="1" x14ac:dyDescent="0.25">
      <c r="E4006" s="163"/>
      <c r="K4006" s="163"/>
      <c r="Q4006" s="163"/>
      <c r="R4006" s="163"/>
      <c r="S4006" s="163"/>
    </row>
    <row r="4007" spans="5:19" hidden="1" x14ac:dyDescent="0.25">
      <c r="E4007" s="163"/>
      <c r="K4007" s="163"/>
      <c r="Q4007" s="163"/>
      <c r="R4007" s="163"/>
      <c r="S4007" s="163"/>
    </row>
    <row r="4008" spans="5:19" hidden="1" x14ac:dyDescent="0.25">
      <c r="E4008" s="163"/>
      <c r="K4008" s="163"/>
      <c r="Q4008" s="163"/>
      <c r="R4008" s="163"/>
      <c r="S4008" s="163"/>
    </row>
    <row r="4009" spans="5:19" hidden="1" x14ac:dyDescent="0.25">
      <c r="E4009" s="163"/>
      <c r="K4009" s="163"/>
      <c r="Q4009" s="163"/>
      <c r="R4009" s="163"/>
      <c r="S4009" s="163"/>
    </row>
    <row r="4010" spans="5:19" hidden="1" x14ac:dyDescent="0.25">
      <c r="E4010" s="163"/>
      <c r="K4010" s="163"/>
      <c r="Q4010" s="163"/>
      <c r="R4010" s="163"/>
      <c r="S4010" s="163"/>
    </row>
    <row r="4011" spans="5:19" hidden="1" x14ac:dyDescent="0.25">
      <c r="E4011" s="163"/>
      <c r="K4011" s="163"/>
      <c r="Q4011" s="163"/>
      <c r="R4011" s="163"/>
      <c r="S4011" s="163"/>
    </row>
    <row r="4012" spans="5:19" hidden="1" x14ac:dyDescent="0.25">
      <c r="E4012" s="163"/>
      <c r="K4012" s="163"/>
      <c r="Q4012" s="163"/>
      <c r="R4012" s="163"/>
      <c r="S4012" s="163"/>
    </row>
    <row r="4013" spans="5:19" hidden="1" x14ac:dyDescent="0.25">
      <c r="E4013" s="163"/>
      <c r="K4013" s="163"/>
      <c r="Q4013" s="163"/>
      <c r="R4013" s="163"/>
      <c r="S4013" s="163"/>
    </row>
    <row r="4014" spans="5:19" hidden="1" x14ac:dyDescent="0.25">
      <c r="E4014" s="163"/>
      <c r="K4014" s="163"/>
      <c r="Q4014" s="163"/>
      <c r="R4014" s="163"/>
      <c r="S4014" s="163"/>
    </row>
    <row r="4015" spans="5:19" hidden="1" x14ac:dyDescent="0.25">
      <c r="E4015" s="163"/>
      <c r="K4015" s="163"/>
      <c r="Q4015" s="163"/>
      <c r="R4015" s="163"/>
      <c r="S4015" s="163"/>
    </row>
    <row r="4016" spans="5:19" hidden="1" x14ac:dyDescent="0.25">
      <c r="E4016" s="163"/>
      <c r="K4016" s="163"/>
      <c r="Q4016" s="163"/>
      <c r="R4016" s="163"/>
      <c r="S4016" s="163"/>
    </row>
    <row r="4017" spans="5:19" hidden="1" x14ac:dyDescent="0.25">
      <c r="E4017" s="163"/>
      <c r="K4017" s="163"/>
      <c r="Q4017" s="163"/>
      <c r="R4017" s="163"/>
      <c r="S4017" s="163"/>
    </row>
    <row r="4018" spans="5:19" hidden="1" x14ac:dyDescent="0.25">
      <c r="E4018" s="163"/>
      <c r="K4018" s="163"/>
      <c r="Q4018" s="163"/>
      <c r="R4018" s="163"/>
      <c r="S4018" s="163"/>
    </row>
    <row r="4019" spans="5:19" hidden="1" x14ac:dyDescent="0.25">
      <c r="E4019" s="163"/>
      <c r="K4019" s="163"/>
      <c r="Q4019" s="163"/>
      <c r="R4019" s="163"/>
      <c r="S4019" s="163"/>
    </row>
    <row r="4020" spans="5:19" hidden="1" x14ac:dyDescent="0.25">
      <c r="E4020" s="163"/>
      <c r="K4020" s="163"/>
      <c r="Q4020" s="163"/>
      <c r="R4020" s="163"/>
      <c r="S4020" s="163"/>
    </row>
    <row r="4021" spans="5:19" hidden="1" x14ac:dyDescent="0.25">
      <c r="E4021" s="163"/>
      <c r="K4021" s="163"/>
      <c r="Q4021" s="163"/>
      <c r="R4021" s="163"/>
      <c r="S4021" s="163"/>
    </row>
    <row r="4022" spans="5:19" hidden="1" x14ac:dyDescent="0.25">
      <c r="E4022" s="163"/>
      <c r="K4022" s="163"/>
      <c r="Q4022" s="163"/>
      <c r="R4022" s="163"/>
      <c r="S4022" s="163"/>
    </row>
    <row r="4023" spans="5:19" hidden="1" x14ac:dyDescent="0.25">
      <c r="E4023" s="163"/>
      <c r="K4023" s="163"/>
      <c r="Q4023" s="163"/>
      <c r="R4023" s="163"/>
      <c r="S4023" s="163"/>
    </row>
    <row r="4024" spans="5:19" hidden="1" x14ac:dyDescent="0.25">
      <c r="E4024" s="163"/>
      <c r="K4024" s="163"/>
      <c r="Q4024" s="163"/>
      <c r="R4024" s="163"/>
      <c r="S4024" s="163"/>
    </row>
    <row r="4025" spans="5:19" hidden="1" x14ac:dyDescent="0.25">
      <c r="E4025" s="163"/>
      <c r="K4025" s="163"/>
      <c r="Q4025" s="163"/>
      <c r="R4025" s="163"/>
      <c r="S4025" s="163"/>
    </row>
    <row r="4026" spans="5:19" hidden="1" x14ac:dyDescent="0.25">
      <c r="E4026" s="163"/>
      <c r="K4026" s="163"/>
      <c r="Q4026" s="163"/>
      <c r="R4026" s="163"/>
      <c r="S4026" s="163"/>
    </row>
    <row r="4027" spans="5:19" hidden="1" x14ac:dyDescent="0.25">
      <c r="E4027" s="163"/>
      <c r="K4027" s="163"/>
      <c r="Q4027" s="163"/>
      <c r="R4027" s="163"/>
      <c r="S4027" s="163"/>
    </row>
    <row r="4028" spans="5:19" hidden="1" x14ac:dyDescent="0.25">
      <c r="E4028" s="163"/>
      <c r="K4028" s="163"/>
      <c r="Q4028" s="163"/>
      <c r="R4028" s="163"/>
      <c r="S4028" s="163"/>
    </row>
    <row r="4029" spans="5:19" hidden="1" x14ac:dyDescent="0.25">
      <c r="E4029" s="163"/>
      <c r="K4029" s="163"/>
      <c r="Q4029" s="163"/>
      <c r="R4029" s="163"/>
      <c r="S4029" s="163"/>
    </row>
    <row r="4030" spans="5:19" hidden="1" x14ac:dyDescent="0.25">
      <c r="E4030" s="163"/>
      <c r="K4030" s="163"/>
      <c r="Q4030" s="163"/>
      <c r="R4030" s="163"/>
      <c r="S4030" s="163"/>
    </row>
    <row r="4031" spans="5:19" hidden="1" x14ac:dyDescent="0.25">
      <c r="E4031" s="163"/>
      <c r="K4031" s="163"/>
      <c r="Q4031" s="163"/>
      <c r="R4031" s="163"/>
      <c r="S4031" s="163"/>
    </row>
    <row r="4032" spans="5:19" hidden="1" x14ac:dyDescent="0.25">
      <c r="E4032" s="163"/>
      <c r="K4032" s="163"/>
      <c r="Q4032" s="163"/>
      <c r="R4032" s="163"/>
      <c r="S4032" s="163"/>
    </row>
    <row r="4033" spans="5:19" hidden="1" x14ac:dyDescent="0.25">
      <c r="E4033" s="163"/>
      <c r="K4033" s="163"/>
      <c r="Q4033" s="163"/>
      <c r="R4033" s="163"/>
      <c r="S4033" s="163"/>
    </row>
    <row r="4034" spans="5:19" hidden="1" x14ac:dyDescent="0.25">
      <c r="E4034" s="163"/>
      <c r="K4034" s="163"/>
      <c r="Q4034" s="163"/>
      <c r="R4034" s="163"/>
      <c r="S4034" s="163"/>
    </row>
    <row r="4035" spans="5:19" hidden="1" x14ac:dyDescent="0.25">
      <c r="E4035" s="163"/>
      <c r="K4035" s="163"/>
      <c r="Q4035" s="163"/>
      <c r="R4035" s="163"/>
      <c r="S4035" s="163"/>
    </row>
    <row r="4036" spans="5:19" hidden="1" x14ac:dyDescent="0.25">
      <c r="E4036" s="163"/>
      <c r="K4036" s="163"/>
      <c r="Q4036" s="163"/>
      <c r="R4036" s="163"/>
      <c r="S4036" s="163"/>
    </row>
    <row r="4037" spans="5:19" hidden="1" x14ac:dyDescent="0.25">
      <c r="E4037" s="163"/>
      <c r="K4037" s="163"/>
      <c r="Q4037" s="163"/>
      <c r="R4037" s="163"/>
      <c r="S4037" s="163"/>
    </row>
    <row r="4038" spans="5:19" hidden="1" x14ac:dyDescent="0.25">
      <c r="E4038" s="163"/>
      <c r="K4038" s="163"/>
      <c r="Q4038" s="163"/>
      <c r="R4038" s="163"/>
      <c r="S4038" s="163"/>
    </row>
    <row r="4039" spans="5:19" hidden="1" x14ac:dyDescent="0.25">
      <c r="E4039" s="163"/>
      <c r="K4039" s="163"/>
      <c r="Q4039" s="163"/>
      <c r="R4039" s="163"/>
      <c r="S4039" s="163"/>
    </row>
    <row r="4040" spans="5:19" hidden="1" x14ac:dyDescent="0.25">
      <c r="E4040" s="163"/>
      <c r="K4040" s="163"/>
      <c r="Q4040" s="163"/>
      <c r="R4040" s="163"/>
      <c r="S4040" s="163"/>
    </row>
    <row r="4041" spans="5:19" hidden="1" x14ac:dyDescent="0.25">
      <c r="E4041" s="163"/>
      <c r="K4041" s="163"/>
      <c r="Q4041" s="163"/>
      <c r="R4041" s="163"/>
      <c r="S4041" s="163"/>
    </row>
    <row r="4042" spans="5:19" hidden="1" x14ac:dyDescent="0.25">
      <c r="E4042" s="163"/>
      <c r="K4042" s="163"/>
      <c r="Q4042" s="163"/>
      <c r="R4042" s="163"/>
      <c r="S4042" s="163"/>
    </row>
    <row r="4043" spans="5:19" hidden="1" x14ac:dyDescent="0.25">
      <c r="E4043" s="163"/>
      <c r="K4043" s="163"/>
      <c r="Q4043" s="163"/>
      <c r="R4043" s="163"/>
      <c r="S4043" s="163"/>
    </row>
    <row r="4044" spans="5:19" hidden="1" x14ac:dyDescent="0.25">
      <c r="E4044" s="163"/>
      <c r="K4044" s="163"/>
      <c r="Q4044" s="163"/>
      <c r="R4044" s="163"/>
      <c r="S4044" s="163"/>
    </row>
    <row r="4045" spans="5:19" hidden="1" x14ac:dyDescent="0.25">
      <c r="E4045" s="163"/>
      <c r="K4045" s="163"/>
      <c r="Q4045" s="163"/>
      <c r="R4045" s="163"/>
      <c r="S4045" s="163"/>
    </row>
    <row r="4046" spans="5:19" hidden="1" x14ac:dyDescent="0.25">
      <c r="E4046" s="163"/>
      <c r="K4046" s="163"/>
      <c r="Q4046" s="163"/>
      <c r="R4046" s="163"/>
      <c r="S4046" s="163"/>
    </row>
    <row r="4047" spans="5:19" hidden="1" x14ac:dyDescent="0.25">
      <c r="E4047" s="163"/>
      <c r="K4047" s="163"/>
      <c r="Q4047" s="163"/>
      <c r="R4047" s="163"/>
      <c r="S4047" s="163"/>
    </row>
    <row r="4048" spans="5:19" hidden="1" x14ac:dyDescent="0.25">
      <c r="E4048" s="163"/>
      <c r="K4048" s="163"/>
      <c r="Q4048" s="163"/>
      <c r="R4048" s="163"/>
      <c r="S4048" s="163"/>
    </row>
    <row r="4049" spans="5:19" hidden="1" x14ac:dyDescent="0.25">
      <c r="E4049" s="163"/>
      <c r="K4049" s="163"/>
      <c r="Q4049" s="163"/>
      <c r="R4049" s="163"/>
      <c r="S4049" s="163"/>
    </row>
    <row r="4050" spans="5:19" hidden="1" x14ac:dyDescent="0.25">
      <c r="E4050" s="163"/>
      <c r="K4050" s="163"/>
      <c r="Q4050" s="163"/>
      <c r="R4050" s="163"/>
      <c r="S4050" s="163"/>
    </row>
    <row r="4051" spans="5:19" hidden="1" x14ac:dyDescent="0.25">
      <c r="E4051" s="163"/>
      <c r="K4051" s="163"/>
      <c r="Q4051" s="163"/>
      <c r="R4051" s="163"/>
      <c r="S4051" s="163"/>
    </row>
    <row r="4052" spans="5:19" hidden="1" x14ac:dyDescent="0.25">
      <c r="E4052" s="163"/>
      <c r="K4052" s="163"/>
      <c r="Q4052" s="163"/>
      <c r="R4052" s="163"/>
      <c r="S4052" s="163"/>
    </row>
    <row r="4053" spans="5:19" hidden="1" x14ac:dyDescent="0.25">
      <c r="E4053" s="163"/>
      <c r="K4053" s="163"/>
      <c r="Q4053" s="163"/>
      <c r="R4053" s="163"/>
      <c r="S4053" s="163"/>
    </row>
    <row r="4054" spans="5:19" hidden="1" x14ac:dyDescent="0.25">
      <c r="E4054" s="163"/>
      <c r="K4054" s="163"/>
      <c r="Q4054" s="163"/>
      <c r="R4054" s="163"/>
      <c r="S4054" s="163"/>
    </row>
    <row r="4055" spans="5:19" hidden="1" x14ac:dyDescent="0.25">
      <c r="E4055" s="163"/>
      <c r="K4055" s="163"/>
      <c r="Q4055" s="163"/>
      <c r="R4055" s="163"/>
      <c r="S4055" s="163"/>
    </row>
    <row r="4056" spans="5:19" hidden="1" x14ac:dyDescent="0.25">
      <c r="E4056" s="163"/>
      <c r="K4056" s="163"/>
      <c r="Q4056" s="163"/>
      <c r="R4056" s="163"/>
      <c r="S4056" s="163"/>
    </row>
    <row r="4057" spans="5:19" hidden="1" x14ac:dyDescent="0.25">
      <c r="E4057" s="163"/>
      <c r="K4057" s="163"/>
      <c r="Q4057" s="163"/>
      <c r="R4057" s="163"/>
      <c r="S4057" s="163"/>
    </row>
    <row r="4058" spans="5:19" hidden="1" x14ac:dyDescent="0.25">
      <c r="E4058" s="163"/>
      <c r="K4058" s="163"/>
      <c r="Q4058" s="163"/>
      <c r="R4058" s="163"/>
      <c r="S4058" s="163"/>
    </row>
    <row r="4059" spans="5:19" hidden="1" x14ac:dyDescent="0.25">
      <c r="E4059" s="163"/>
      <c r="K4059" s="163"/>
      <c r="Q4059" s="163"/>
      <c r="R4059" s="163"/>
      <c r="S4059" s="163"/>
    </row>
    <row r="4060" spans="5:19" hidden="1" x14ac:dyDescent="0.25">
      <c r="E4060" s="163"/>
      <c r="K4060" s="163"/>
      <c r="Q4060" s="163"/>
      <c r="R4060" s="163"/>
      <c r="S4060" s="163"/>
    </row>
    <row r="4061" spans="5:19" hidden="1" x14ac:dyDescent="0.25">
      <c r="E4061" s="163"/>
      <c r="K4061" s="163"/>
      <c r="Q4061" s="163"/>
      <c r="R4061" s="163"/>
      <c r="S4061" s="163"/>
    </row>
    <row r="4062" spans="5:19" hidden="1" x14ac:dyDescent="0.25">
      <c r="E4062" s="163"/>
      <c r="K4062" s="163"/>
      <c r="Q4062" s="163"/>
      <c r="R4062" s="163"/>
      <c r="S4062" s="163"/>
    </row>
    <row r="4063" spans="5:19" hidden="1" x14ac:dyDescent="0.25">
      <c r="E4063" s="163"/>
      <c r="K4063" s="163"/>
      <c r="Q4063" s="163"/>
      <c r="R4063" s="163"/>
      <c r="S4063" s="163"/>
    </row>
    <row r="4064" spans="5:19" hidden="1" x14ac:dyDescent="0.25">
      <c r="E4064" s="163"/>
      <c r="K4064" s="163"/>
      <c r="Q4064" s="163"/>
      <c r="R4064" s="163"/>
      <c r="S4064" s="163"/>
    </row>
    <row r="4065" spans="5:19" hidden="1" x14ac:dyDescent="0.25">
      <c r="E4065" s="163"/>
      <c r="K4065" s="163"/>
      <c r="Q4065" s="163"/>
      <c r="R4065" s="163"/>
      <c r="S4065" s="163"/>
    </row>
    <row r="4066" spans="5:19" hidden="1" x14ac:dyDescent="0.25">
      <c r="E4066" s="163"/>
      <c r="K4066" s="163"/>
      <c r="Q4066" s="163"/>
      <c r="R4066" s="163"/>
      <c r="S4066" s="163"/>
    </row>
    <row r="4067" spans="5:19" hidden="1" x14ac:dyDescent="0.25">
      <c r="E4067" s="163"/>
      <c r="K4067" s="163"/>
      <c r="Q4067" s="163"/>
      <c r="R4067" s="163"/>
      <c r="S4067" s="163"/>
    </row>
    <row r="4068" spans="5:19" hidden="1" x14ac:dyDescent="0.25">
      <c r="E4068" s="163"/>
      <c r="K4068" s="163"/>
      <c r="Q4068" s="163"/>
      <c r="R4068" s="163"/>
      <c r="S4068" s="163"/>
    </row>
    <row r="4069" spans="5:19" hidden="1" x14ac:dyDescent="0.25">
      <c r="E4069" s="163"/>
      <c r="K4069" s="163"/>
      <c r="Q4069" s="163"/>
      <c r="R4069" s="163"/>
      <c r="S4069" s="163"/>
    </row>
    <row r="4070" spans="5:19" hidden="1" x14ac:dyDescent="0.25">
      <c r="E4070" s="163"/>
      <c r="K4070" s="163"/>
      <c r="Q4070" s="163"/>
      <c r="R4070" s="163"/>
      <c r="S4070" s="163"/>
    </row>
    <row r="4071" spans="5:19" hidden="1" x14ac:dyDescent="0.25">
      <c r="E4071" s="163"/>
      <c r="K4071" s="163"/>
      <c r="Q4071" s="163"/>
      <c r="R4071" s="163"/>
      <c r="S4071" s="163"/>
    </row>
    <row r="4072" spans="5:19" hidden="1" x14ac:dyDescent="0.25">
      <c r="E4072" s="163"/>
      <c r="K4072" s="163"/>
      <c r="Q4072" s="163"/>
      <c r="R4072" s="163"/>
      <c r="S4072" s="163"/>
    </row>
    <row r="4073" spans="5:19" hidden="1" x14ac:dyDescent="0.25">
      <c r="E4073" s="163"/>
      <c r="K4073" s="163"/>
      <c r="Q4073" s="163"/>
      <c r="R4073" s="163"/>
      <c r="S4073" s="163"/>
    </row>
    <row r="4074" spans="5:19" hidden="1" x14ac:dyDescent="0.25">
      <c r="E4074" s="163"/>
      <c r="K4074" s="163"/>
      <c r="Q4074" s="163"/>
      <c r="R4074" s="163"/>
      <c r="S4074" s="163"/>
    </row>
    <row r="4075" spans="5:19" hidden="1" x14ac:dyDescent="0.25">
      <c r="E4075" s="163"/>
      <c r="K4075" s="163"/>
      <c r="Q4075" s="163"/>
      <c r="R4075" s="163"/>
      <c r="S4075" s="163"/>
    </row>
    <row r="4076" spans="5:19" hidden="1" x14ac:dyDescent="0.25">
      <c r="E4076" s="163"/>
      <c r="K4076" s="163"/>
      <c r="Q4076" s="163"/>
      <c r="R4076" s="163"/>
      <c r="S4076" s="163"/>
    </row>
    <row r="4077" spans="5:19" hidden="1" x14ac:dyDescent="0.25">
      <c r="E4077" s="163"/>
      <c r="K4077" s="163"/>
      <c r="Q4077" s="163"/>
      <c r="R4077" s="163"/>
      <c r="S4077" s="163"/>
    </row>
    <row r="4078" spans="5:19" hidden="1" x14ac:dyDescent="0.25">
      <c r="E4078" s="163"/>
      <c r="K4078" s="163"/>
      <c r="Q4078" s="163"/>
      <c r="R4078" s="163"/>
      <c r="S4078" s="163"/>
    </row>
    <row r="4079" spans="5:19" hidden="1" x14ac:dyDescent="0.25">
      <c r="E4079" s="163"/>
      <c r="K4079" s="163"/>
      <c r="Q4079" s="163"/>
      <c r="R4079" s="163"/>
      <c r="S4079" s="163"/>
    </row>
    <row r="4080" spans="5:19" hidden="1" x14ac:dyDescent="0.25">
      <c r="E4080" s="163"/>
      <c r="K4080" s="163"/>
      <c r="Q4080" s="163"/>
      <c r="R4080" s="163"/>
      <c r="S4080" s="163"/>
    </row>
    <row r="4081" spans="5:19" hidden="1" x14ac:dyDescent="0.25">
      <c r="E4081" s="163"/>
      <c r="K4081" s="163"/>
      <c r="Q4081" s="163"/>
      <c r="R4081" s="163"/>
      <c r="S4081" s="163"/>
    </row>
    <row r="4082" spans="5:19" hidden="1" x14ac:dyDescent="0.25">
      <c r="E4082" s="163"/>
      <c r="K4082" s="163"/>
      <c r="Q4082" s="163"/>
      <c r="R4082" s="163"/>
      <c r="S4082" s="163"/>
    </row>
    <row r="4083" spans="5:19" hidden="1" x14ac:dyDescent="0.25">
      <c r="E4083" s="163"/>
      <c r="K4083" s="163"/>
      <c r="Q4083" s="163"/>
      <c r="R4083" s="163"/>
      <c r="S4083" s="163"/>
    </row>
    <row r="4084" spans="5:19" hidden="1" x14ac:dyDescent="0.25">
      <c r="E4084" s="163"/>
      <c r="K4084" s="163"/>
      <c r="Q4084" s="163"/>
      <c r="R4084" s="163"/>
      <c r="S4084" s="163"/>
    </row>
    <row r="4085" spans="5:19" hidden="1" x14ac:dyDescent="0.25">
      <c r="E4085" s="163"/>
      <c r="K4085" s="163"/>
      <c r="Q4085" s="163"/>
      <c r="R4085" s="163"/>
      <c r="S4085" s="163"/>
    </row>
    <row r="4086" spans="5:19" hidden="1" x14ac:dyDescent="0.25">
      <c r="E4086" s="163"/>
      <c r="K4086" s="163"/>
      <c r="Q4086" s="163"/>
      <c r="R4086" s="163"/>
      <c r="S4086" s="163"/>
    </row>
    <row r="4087" spans="5:19" hidden="1" x14ac:dyDescent="0.25">
      <c r="E4087" s="163"/>
      <c r="K4087" s="163"/>
      <c r="Q4087" s="163"/>
      <c r="R4087" s="163"/>
      <c r="S4087" s="163"/>
    </row>
    <row r="4088" spans="5:19" hidden="1" x14ac:dyDescent="0.25">
      <c r="E4088" s="163"/>
      <c r="K4088" s="163"/>
      <c r="Q4088" s="163"/>
      <c r="R4088" s="163"/>
      <c r="S4088" s="163"/>
    </row>
    <row r="4089" spans="5:19" hidden="1" x14ac:dyDescent="0.25">
      <c r="E4089" s="163"/>
      <c r="K4089" s="163"/>
      <c r="Q4089" s="163"/>
      <c r="R4089" s="163"/>
      <c r="S4089" s="163"/>
    </row>
    <row r="4090" spans="5:19" hidden="1" x14ac:dyDescent="0.25">
      <c r="E4090" s="163"/>
      <c r="K4090" s="163"/>
      <c r="Q4090" s="163"/>
      <c r="R4090" s="163"/>
      <c r="S4090" s="163"/>
    </row>
    <row r="4091" spans="5:19" hidden="1" x14ac:dyDescent="0.25">
      <c r="E4091" s="163"/>
      <c r="K4091" s="163"/>
      <c r="Q4091" s="163"/>
      <c r="R4091" s="163"/>
      <c r="S4091" s="163"/>
    </row>
    <row r="4092" spans="5:19" hidden="1" x14ac:dyDescent="0.25">
      <c r="E4092" s="163"/>
      <c r="K4092" s="163"/>
      <c r="Q4092" s="163"/>
      <c r="R4092" s="163"/>
      <c r="S4092" s="163"/>
    </row>
    <row r="4093" spans="5:19" hidden="1" x14ac:dyDescent="0.25">
      <c r="E4093" s="163"/>
      <c r="K4093" s="163"/>
      <c r="Q4093" s="163"/>
      <c r="R4093" s="163"/>
      <c r="S4093" s="163"/>
    </row>
    <row r="4094" spans="5:19" hidden="1" x14ac:dyDescent="0.25">
      <c r="E4094" s="163"/>
      <c r="K4094" s="163"/>
      <c r="Q4094" s="163"/>
      <c r="R4094" s="163"/>
      <c r="S4094" s="163"/>
    </row>
    <row r="4095" spans="5:19" hidden="1" x14ac:dyDescent="0.25">
      <c r="E4095" s="163"/>
      <c r="K4095" s="163"/>
      <c r="Q4095" s="163"/>
      <c r="R4095" s="163"/>
      <c r="S4095" s="163"/>
    </row>
    <row r="4096" spans="5:19" hidden="1" x14ac:dyDescent="0.25">
      <c r="E4096" s="163"/>
      <c r="K4096" s="163"/>
      <c r="Q4096" s="163"/>
      <c r="R4096" s="163"/>
      <c r="S4096" s="163"/>
    </row>
    <row r="4097" spans="5:19" hidden="1" x14ac:dyDescent="0.25">
      <c r="E4097" s="163"/>
      <c r="K4097" s="163"/>
      <c r="Q4097" s="163"/>
      <c r="R4097" s="163"/>
      <c r="S4097" s="163"/>
    </row>
    <row r="4098" spans="5:19" hidden="1" x14ac:dyDescent="0.25">
      <c r="E4098" s="163"/>
      <c r="K4098" s="163"/>
      <c r="Q4098" s="163"/>
      <c r="R4098" s="163"/>
      <c r="S4098" s="163"/>
    </row>
    <row r="4099" spans="5:19" hidden="1" x14ac:dyDescent="0.25">
      <c r="E4099" s="163"/>
      <c r="K4099" s="163"/>
      <c r="Q4099" s="163"/>
      <c r="R4099" s="163"/>
      <c r="S4099" s="163"/>
    </row>
    <row r="4100" spans="5:19" hidden="1" x14ac:dyDescent="0.25">
      <c r="E4100" s="163"/>
      <c r="K4100" s="163"/>
      <c r="Q4100" s="163"/>
      <c r="R4100" s="163"/>
      <c r="S4100" s="163"/>
    </row>
    <row r="4101" spans="5:19" hidden="1" x14ac:dyDescent="0.25">
      <c r="E4101" s="163"/>
      <c r="K4101" s="163"/>
      <c r="Q4101" s="163"/>
      <c r="R4101" s="163"/>
      <c r="S4101" s="163"/>
    </row>
    <row r="4102" spans="5:19" hidden="1" x14ac:dyDescent="0.25">
      <c r="E4102" s="163"/>
      <c r="K4102" s="163"/>
      <c r="Q4102" s="163"/>
      <c r="R4102" s="163"/>
      <c r="S4102" s="163"/>
    </row>
    <row r="4103" spans="5:19" hidden="1" x14ac:dyDescent="0.25">
      <c r="E4103" s="163"/>
      <c r="K4103" s="163"/>
      <c r="Q4103" s="163"/>
      <c r="R4103" s="163"/>
      <c r="S4103" s="163"/>
    </row>
    <row r="4104" spans="5:19" hidden="1" x14ac:dyDescent="0.25">
      <c r="E4104" s="163"/>
      <c r="K4104" s="163"/>
      <c r="Q4104" s="163"/>
      <c r="R4104" s="163"/>
      <c r="S4104" s="163"/>
    </row>
    <row r="4105" spans="5:19" hidden="1" x14ac:dyDescent="0.25">
      <c r="E4105" s="163"/>
      <c r="K4105" s="163"/>
      <c r="Q4105" s="163"/>
      <c r="R4105" s="163"/>
      <c r="S4105" s="163"/>
    </row>
    <row r="4106" spans="5:19" hidden="1" x14ac:dyDescent="0.25">
      <c r="E4106" s="163"/>
      <c r="K4106" s="163"/>
      <c r="Q4106" s="163"/>
      <c r="R4106" s="163"/>
      <c r="S4106" s="163"/>
    </row>
    <row r="4107" spans="5:19" hidden="1" x14ac:dyDescent="0.25">
      <c r="E4107" s="163"/>
      <c r="K4107" s="163"/>
      <c r="Q4107" s="163"/>
      <c r="R4107" s="163"/>
      <c r="S4107" s="163"/>
    </row>
    <row r="4108" spans="5:19" hidden="1" x14ac:dyDescent="0.25">
      <c r="E4108" s="163"/>
      <c r="K4108" s="163"/>
      <c r="Q4108" s="163"/>
      <c r="R4108" s="163"/>
      <c r="S4108" s="163"/>
    </row>
    <row r="4109" spans="5:19" hidden="1" x14ac:dyDescent="0.25">
      <c r="E4109" s="163"/>
      <c r="K4109" s="163"/>
      <c r="Q4109" s="163"/>
      <c r="R4109" s="163"/>
      <c r="S4109" s="163"/>
    </row>
    <row r="4110" spans="5:19" hidden="1" x14ac:dyDescent="0.25">
      <c r="E4110" s="163"/>
      <c r="K4110" s="163"/>
      <c r="Q4110" s="163"/>
      <c r="R4110" s="163"/>
      <c r="S4110" s="163"/>
    </row>
    <row r="4111" spans="5:19" hidden="1" x14ac:dyDescent="0.25">
      <c r="E4111" s="163"/>
      <c r="K4111" s="163"/>
      <c r="Q4111" s="163"/>
      <c r="R4111" s="163"/>
      <c r="S4111" s="163"/>
    </row>
    <row r="4112" spans="5:19" hidden="1" x14ac:dyDescent="0.25">
      <c r="E4112" s="163"/>
      <c r="K4112" s="163"/>
      <c r="Q4112" s="163"/>
      <c r="R4112" s="163"/>
      <c r="S4112" s="163"/>
    </row>
    <row r="4113" spans="5:19" hidden="1" x14ac:dyDescent="0.25">
      <c r="E4113" s="163"/>
      <c r="K4113" s="163"/>
      <c r="Q4113" s="163"/>
      <c r="R4113" s="163"/>
      <c r="S4113" s="163"/>
    </row>
    <row r="4114" spans="5:19" hidden="1" x14ac:dyDescent="0.25">
      <c r="E4114" s="163"/>
      <c r="K4114" s="163"/>
      <c r="Q4114" s="163"/>
      <c r="R4114" s="163"/>
      <c r="S4114" s="163"/>
    </row>
    <row r="4115" spans="5:19" hidden="1" x14ac:dyDescent="0.25">
      <c r="E4115" s="163"/>
      <c r="K4115" s="163"/>
      <c r="Q4115" s="163"/>
      <c r="R4115" s="163"/>
      <c r="S4115" s="163"/>
    </row>
    <row r="4116" spans="5:19" hidden="1" x14ac:dyDescent="0.25">
      <c r="E4116" s="163"/>
      <c r="K4116" s="163"/>
      <c r="Q4116" s="163"/>
      <c r="R4116" s="163"/>
      <c r="S4116" s="163"/>
    </row>
    <row r="4117" spans="5:19" hidden="1" x14ac:dyDescent="0.25">
      <c r="E4117" s="163"/>
      <c r="K4117" s="163"/>
      <c r="Q4117" s="163"/>
      <c r="R4117" s="163"/>
      <c r="S4117" s="163"/>
    </row>
    <row r="4118" spans="5:19" hidden="1" x14ac:dyDescent="0.25">
      <c r="E4118" s="163"/>
      <c r="K4118" s="163"/>
      <c r="Q4118" s="163"/>
      <c r="R4118" s="163"/>
      <c r="S4118" s="163"/>
    </row>
    <row r="4119" spans="5:19" hidden="1" x14ac:dyDescent="0.25">
      <c r="E4119" s="163"/>
      <c r="K4119" s="163"/>
      <c r="Q4119" s="163"/>
      <c r="R4119" s="163"/>
      <c r="S4119" s="163"/>
    </row>
    <row r="4120" spans="5:19" hidden="1" x14ac:dyDescent="0.25">
      <c r="E4120" s="163"/>
      <c r="K4120" s="163"/>
      <c r="Q4120" s="163"/>
      <c r="R4120" s="163"/>
      <c r="S4120" s="163"/>
    </row>
    <row r="4121" spans="5:19" hidden="1" x14ac:dyDescent="0.25">
      <c r="E4121" s="163"/>
      <c r="K4121" s="163"/>
      <c r="Q4121" s="163"/>
      <c r="R4121" s="163"/>
      <c r="S4121" s="163"/>
    </row>
    <row r="4122" spans="5:19" hidden="1" x14ac:dyDescent="0.25">
      <c r="E4122" s="163"/>
      <c r="K4122" s="163"/>
      <c r="Q4122" s="163"/>
      <c r="R4122" s="163"/>
      <c r="S4122" s="163"/>
    </row>
    <row r="4123" spans="5:19" hidden="1" x14ac:dyDescent="0.25">
      <c r="E4123" s="163"/>
      <c r="K4123" s="163"/>
      <c r="Q4123" s="163"/>
      <c r="R4123" s="163"/>
      <c r="S4123" s="163"/>
    </row>
    <row r="4124" spans="5:19" hidden="1" x14ac:dyDescent="0.25">
      <c r="E4124" s="163"/>
      <c r="K4124" s="163"/>
      <c r="Q4124" s="163"/>
      <c r="R4124" s="163"/>
      <c r="S4124" s="163"/>
    </row>
    <row r="4125" spans="5:19" hidden="1" x14ac:dyDescent="0.25">
      <c r="E4125" s="163"/>
      <c r="K4125" s="163"/>
      <c r="Q4125" s="163"/>
      <c r="R4125" s="163"/>
      <c r="S4125" s="163"/>
    </row>
    <row r="4126" spans="5:19" hidden="1" x14ac:dyDescent="0.25">
      <c r="E4126" s="163"/>
      <c r="K4126" s="163"/>
      <c r="Q4126" s="163"/>
      <c r="R4126" s="163"/>
      <c r="S4126" s="163"/>
    </row>
    <row r="4127" spans="5:19" hidden="1" x14ac:dyDescent="0.25">
      <c r="E4127" s="163"/>
      <c r="K4127" s="163"/>
      <c r="Q4127" s="163"/>
      <c r="R4127" s="163"/>
      <c r="S4127" s="163"/>
    </row>
    <row r="4128" spans="5:19" hidden="1" x14ac:dyDescent="0.25">
      <c r="E4128" s="163"/>
      <c r="K4128" s="163"/>
      <c r="Q4128" s="163"/>
      <c r="R4128" s="163"/>
      <c r="S4128" s="163"/>
    </row>
    <row r="4129" spans="5:19" hidden="1" x14ac:dyDescent="0.25">
      <c r="E4129" s="163"/>
      <c r="K4129" s="163"/>
      <c r="Q4129" s="163"/>
      <c r="R4129" s="163"/>
      <c r="S4129" s="163"/>
    </row>
    <row r="4130" spans="5:19" hidden="1" x14ac:dyDescent="0.25">
      <c r="E4130" s="163"/>
      <c r="K4130" s="163"/>
      <c r="Q4130" s="163"/>
      <c r="R4130" s="163"/>
      <c r="S4130" s="163"/>
    </row>
    <row r="4131" spans="5:19" hidden="1" x14ac:dyDescent="0.25">
      <c r="E4131" s="163"/>
      <c r="K4131" s="163"/>
      <c r="Q4131" s="163"/>
      <c r="R4131" s="163"/>
      <c r="S4131" s="163"/>
    </row>
    <row r="4132" spans="5:19" hidden="1" x14ac:dyDescent="0.25">
      <c r="E4132" s="163"/>
      <c r="K4132" s="163"/>
      <c r="Q4132" s="163"/>
      <c r="R4132" s="163"/>
      <c r="S4132" s="163"/>
    </row>
    <row r="4133" spans="5:19" hidden="1" x14ac:dyDescent="0.25">
      <c r="E4133" s="163"/>
      <c r="K4133" s="163"/>
      <c r="Q4133" s="163"/>
      <c r="R4133" s="163"/>
      <c r="S4133" s="163"/>
    </row>
    <row r="4134" spans="5:19" hidden="1" x14ac:dyDescent="0.25">
      <c r="E4134" s="163"/>
      <c r="K4134" s="163"/>
      <c r="Q4134" s="163"/>
      <c r="R4134" s="163"/>
      <c r="S4134" s="163"/>
    </row>
    <row r="4135" spans="5:19" hidden="1" x14ac:dyDescent="0.25">
      <c r="E4135" s="163"/>
      <c r="K4135" s="163"/>
      <c r="Q4135" s="163"/>
      <c r="R4135" s="163"/>
      <c r="S4135" s="163"/>
    </row>
    <row r="4136" spans="5:19" hidden="1" x14ac:dyDescent="0.25">
      <c r="E4136" s="163"/>
      <c r="K4136" s="163"/>
      <c r="Q4136" s="163"/>
      <c r="R4136" s="163"/>
      <c r="S4136" s="163"/>
    </row>
    <row r="4137" spans="5:19" hidden="1" x14ac:dyDescent="0.25">
      <c r="E4137" s="163"/>
      <c r="K4137" s="163"/>
      <c r="Q4137" s="163"/>
      <c r="R4137" s="163"/>
      <c r="S4137" s="163"/>
    </row>
    <row r="4138" spans="5:19" hidden="1" x14ac:dyDescent="0.25">
      <c r="E4138" s="163"/>
      <c r="K4138" s="163"/>
      <c r="Q4138" s="163"/>
      <c r="R4138" s="163"/>
      <c r="S4138" s="163"/>
    </row>
    <row r="4139" spans="5:19" hidden="1" x14ac:dyDescent="0.25">
      <c r="E4139" s="163"/>
      <c r="K4139" s="163"/>
      <c r="Q4139" s="163"/>
      <c r="R4139" s="163"/>
      <c r="S4139" s="163"/>
    </row>
    <row r="4140" spans="5:19" hidden="1" x14ac:dyDescent="0.25">
      <c r="E4140" s="163"/>
      <c r="K4140" s="163"/>
      <c r="Q4140" s="163"/>
      <c r="R4140" s="163"/>
      <c r="S4140" s="163"/>
    </row>
    <row r="4141" spans="5:19" hidden="1" x14ac:dyDescent="0.25">
      <c r="E4141" s="163"/>
      <c r="K4141" s="163"/>
      <c r="Q4141" s="163"/>
      <c r="R4141" s="163"/>
      <c r="S4141" s="163"/>
    </row>
    <row r="4142" spans="5:19" hidden="1" x14ac:dyDescent="0.25">
      <c r="E4142" s="163"/>
      <c r="K4142" s="163"/>
      <c r="Q4142" s="163"/>
      <c r="R4142" s="163"/>
      <c r="S4142" s="163"/>
    </row>
    <row r="4143" spans="5:19" hidden="1" x14ac:dyDescent="0.25">
      <c r="E4143" s="163"/>
      <c r="K4143" s="163"/>
      <c r="Q4143" s="163"/>
      <c r="R4143" s="163"/>
      <c r="S4143" s="163"/>
    </row>
    <row r="4144" spans="5:19" hidden="1" x14ac:dyDescent="0.25">
      <c r="E4144" s="163"/>
      <c r="K4144" s="163"/>
      <c r="Q4144" s="163"/>
      <c r="R4144" s="163"/>
      <c r="S4144" s="163"/>
    </row>
    <row r="4145" spans="5:19" hidden="1" x14ac:dyDescent="0.25">
      <c r="E4145" s="163"/>
      <c r="K4145" s="163"/>
      <c r="Q4145" s="163"/>
      <c r="R4145" s="163"/>
      <c r="S4145" s="163"/>
    </row>
    <row r="4146" spans="5:19" hidden="1" x14ac:dyDescent="0.25">
      <c r="E4146" s="163"/>
      <c r="K4146" s="163"/>
      <c r="Q4146" s="163"/>
      <c r="R4146" s="163"/>
      <c r="S4146" s="163"/>
    </row>
    <row r="4147" spans="5:19" hidden="1" x14ac:dyDescent="0.25">
      <c r="E4147" s="163"/>
      <c r="K4147" s="163"/>
      <c r="Q4147" s="163"/>
      <c r="R4147" s="163"/>
      <c r="S4147" s="163"/>
    </row>
    <row r="4148" spans="5:19" hidden="1" x14ac:dyDescent="0.25">
      <c r="E4148" s="163"/>
      <c r="K4148" s="163"/>
      <c r="Q4148" s="163"/>
      <c r="R4148" s="163"/>
      <c r="S4148" s="163"/>
    </row>
    <row r="4149" spans="5:19" hidden="1" x14ac:dyDescent="0.25">
      <c r="E4149" s="163"/>
      <c r="K4149" s="163"/>
      <c r="Q4149" s="163"/>
      <c r="R4149" s="163"/>
      <c r="S4149" s="163"/>
    </row>
    <row r="4150" spans="5:19" hidden="1" x14ac:dyDescent="0.25">
      <c r="E4150" s="163"/>
      <c r="K4150" s="163"/>
      <c r="Q4150" s="163"/>
      <c r="R4150" s="163"/>
      <c r="S4150" s="163"/>
    </row>
    <row r="4151" spans="5:19" hidden="1" x14ac:dyDescent="0.25">
      <c r="E4151" s="163"/>
      <c r="K4151" s="163"/>
      <c r="Q4151" s="163"/>
      <c r="R4151" s="163"/>
      <c r="S4151" s="163"/>
    </row>
    <row r="4152" spans="5:19" hidden="1" x14ac:dyDescent="0.25">
      <c r="E4152" s="163"/>
      <c r="K4152" s="163"/>
      <c r="Q4152" s="163"/>
      <c r="R4152" s="163"/>
      <c r="S4152" s="163"/>
    </row>
    <row r="4153" spans="5:19" hidden="1" x14ac:dyDescent="0.25">
      <c r="E4153" s="163"/>
      <c r="K4153" s="163"/>
      <c r="Q4153" s="163"/>
      <c r="R4153" s="163"/>
      <c r="S4153" s="163"/>
    </row>
    <row r="4154" spans="5:19" hidden="1" x14ac:dyDescent="0.25">
      <c r="E4154" s="163"/>
      <c r="K4154" s="163"/>
      <c r="Q4154" s="163"/>
      <c r="R4154" s="163"/>
      <c r="S4154" s="163"/>
    </row>
    <row r="4155" spans="5:19" hidden="1" x14ac:dyDescent="0.25">
      <c r="E4155" s="163"/>
      <c r="K4155" s="163"/>
      <c r="Q4155" s="163"/>
      <c r="R4155" s="163"/>
      <c r="S4155" s="163"/>
    </row>
    <row r="4156" spans="5:19" hidden="1" x14ac:dyDescent="0.25">
      <c r="E4156" s="163"/>
      <c r="K4156" s="163"/>
      <c r="Q4156" s="163"/>
      <c r="R4156" s="163"/>
      <c r="S4156" s="163"/>
    </row>
    <row r="4157" spans="5:19" hidden="1" x14ac:dyDescent="0.25">
      <c r="E4157" s="163"/>
      <c r="K4157" s="163"/>
      <c r="Q4157" s="163"/>
      <c r="R4157" s="163"/>
      <c r="S4157" s="163"/>
    </row>
    <row r="4158" spans="5:19" hidden="1" x14ac:dyDescent="0.25">
      <c r="E4158" s="163"/>
      <c r="K4158" s="163"/>
      <c r="Q4158" s="163"/>
      <c r="R4158" s="163"/>
      <c r="S4158" s="163"/>
    </row>
    <row r="4159" spans="5:19" hidden="1" x14ac:dyDescent="0.25">
      <c r="E4159" s="163"/>
      <c r="K4159" s="163"/>
      <c r="Q4159" s="163"/>
      <c r="R4159" s="163"/>
      <c r="S4159" s="163"/>
    </row>
    <row r="4160" spans="5:19" hidden="1" x14ac:dyDescent="0.25">
      <c r="E4160" s="163"/>
      <c r="K4160" s="163"/>
      <c r="Q4160" s="163"/>
      <c r="R4160" s="163"/>
      <c r="S4160" s="163"/>
    </row>
    <row r="4161" spans="5:19" hidden="1" x14ac:dyDescent="0.25">
      <c r="E4161" s="163"/>
      <c r="K4161" s="163"/>
      <c r="Q4161" s="163"/>
      <c r="R4161" s="163"/>
      <c r="S4161" s="163"/>
    </row>
    <row r="4162" spans="5:19" hidden="1" x14ac:dyDescent="0.25">
      <c r="E4162" s="163"/>
      <c r="K4162" s="163"/>
      <c r="Q4162" s="163"/>
      <c r="R4162" s="163"/>
      <c r="S4162" s="163"/>
    </row>
    <row r="4163" spans="5:19" hidden="1" x14ac:dyDescent="0.25">
      <c r="E4163" s="163"/>
      <c r="K4163" s="163"/>
      <c r="Q4163" s="163"/>
      <c r="R4163" s="163"/>
      <c r="S4163" s="163"/>
    </row>
    <row r="4164" spans="5:19" hidden="1" x14ac:dyDescent="0.25">
      <c r="E4164" s="163"/>
      <c r="K4164" s="163"/>
      <c r="Q4164" s="163"/>
      <c r="R4164" s="163"/>
      <c r="S4164" s="163"/>
    </row>
    <row r="4165" spans="5:19" hidden="1" x14ac:dyDescent="0.25">
      <c r="E4165" s="163"/>
      <c r="K4165" s="163"/>
      <c r="Q4165" s="163"/>
      <c r="R4165" s="163"/>
      <c r="S4165" s="163"/>
    </row>
    <row r="4166" spans="5:19" hidden="1" x14ac:dyDescent="0.25">
      <c r="E4166" s="163"/>
      <c r="K4166" s="163"/>
      <c r="Q4166" s="163"/>
      <c r="R4166" s="163"/>
      <c r="S4166" s="163"/>
    </row>
    <row r="4167" spans="5:19" hidden="1" x14ac:dyDescent="0.25">
      <c r="E4167" s="163"/>
      <c r="K4167" s="163"/>
      <c r="Q4167" s="163"/>
      <c r="R4167" s="163"/>
      <c r="S4167" s="163"/>
    </row>
    <row r="4168" spans="5:19" hidden="1" x14ac:dyDescent="0.25">
      <c r="E4168" s="163"/>
      <c r="K4168" s="163"/>
      <c r="Q4168" s="163"/>
      <c r="R4168" s="163"/>
      <c r="S4168" s="163"/>
    </row>
    <row r="4169" spans="5:19" hidden="1" x14ac:dyDescent="0.25">
      <c r="E4169" s="163"/>
      <c r="K4169" s="163"/>
      <c r="Q4169" s="163"/>
      <c r="R4169" s="163"/>
      <c r="S4169" s="163"/>
    </row>
    <row r="4170" spans="5:19" hidden="1" x14ac:dyDescent="0.25">
      <c r="E4170" s="163"/>
      <c r="K4170" s="163"/>
      <c r="Q4170" s="163"/>
      <c r="R4170" s="163"/>
      <c r="S4170" s="163"/>
    </row>
    <row r="4171" spans="5:19" hidden="1" x14ac:dyDescent="0.25">
      <c r="E4171" s="163"/>
      <c r="K4171" s="163"/>
      <c r="Q4171" s="163"/>
      <c r="R4171" s="163"/>
      <c r="S4171" s="163"/>
    </row>
    <row r="4172" spans="5:19" hidden="1" x14ac:dyDescent="0.25">
      <c r="E4172" s="163"/>
      <c r="K4172" s="163"/>
      <c r="Q4172" s="163"/>
      <c r="R4172" s="163"/>
      <c r="S4172" s="163"/>
    </row>
    <row r="4173" spans="5:19" hidden="1" x14ac:dyDescent="0.25">
      <c r="E4173" s="163"/>
      <c r="K4173" s="163"/>
      <c r="Q4173" s="163"/>
      <c r="R4173" s="163"/>
      <c r="S4173" s="163"/>
    </row>
    <row r="4174" spans="5:19" hidden="1" x14ac:dyDescent="0.25">
      <c r="E4174" s="163"/>
      <c r="K4174" s="163"/>
      <c r="Q4174" s="163"/>
      <c r="R4174" s="163"/>
      <c r="S4174" s="163"/>
    </row>
    <row r="4175" spans="5:19" hidden="1" x14ac:dyDescent="0.25">
      <c r="E4175" s="163"/>
      <c r="K4175" s="163"/>
      <c r="Q4175" s="163"/>
      <c r="R4175" s="163"/>
      <c r="S4175" s="163"/>
    </row>
    <row r="4176" spans="5:19" hidden="1" x14ac:dyDescent="0.25">
      <c r="E4176" s="163"/>
      <c r="K4176" s="163"/>
      <c r="Q4176" s="163"/>
      <c r="R4176" s="163"/>
      <c r="S4176" s="163"/>
    </row>
    <row r="4177" spans="5:19" hidden="1" x14ac:dyDescent="0.25">
      <c r="E4177" s="163"/>
      <c r="K4177" s="163"/>
      <c r="Q4177" s="163"/>
      <c r="R4177" s="163"/>
      <c r="S4177" s="163"/>
    </row>
    <row r="4178" spans="5:19" hidden="1" x14ac:dyDescent="0.25">
      <c r="E4178" s="163"/>
      <c r="K4178" s="163"/>
      <c r="Q4178" s="163"/>
      <c r="R4178" s="163"/>
      <c r="S4178" s="163"/>
    </row>
    <row r="4179" spans="5:19" hidden="1" x14ac:dyDescent="0.25">
      <c r="E4179" s="163"/>
      <c r="K4179" s="163"/>
      <c r="Q4179" s="163"/>
      <c r="R4179" s="163"/>
      <c r="S4179" s="163"/>
    </row>
    <row r="4180" spans="5:19" hidden="1" x14ac:dyDescent="0.25">
      <c r="E4180" s="163"/>
      <c r="K4180" s="163"/>
      <c r="Q4180" s="163"/>
      <c r="R4180" s="163"/>
      <c r="S4180" s="163"/>
    </row>
    <row r="4181" spans="5:19" hidden="1" x14ac:dyDescent="0.25">
      <c r="E4181" s="163"/>
      <c r="K4181" s="163"/>
      <c r="Q4181" s="163"/>
      <c r="R4181" s="163"/>
      <c r="S4181" s="163"/>
    </row>
    <row r="4182" spans="5:19" hidden="1" x14ac:dyDescent="0.25">
      <c r="E4182" s="163"/>
      <c r="K4182" s="163"/>
      <c r="Q4182" s="163"/>
      <c r="R4182" s="163"/>
      <c r="S4182" s="163"/>
    </row>
    <row r="4183" spans="5:19" hidden="1" x14ac:dyDescent="0.25">
      <c r="E4183" s="163"/>
      <c r="K4183" s="163"/>
      <c r="Q4183" s="163"/>
      <c r="R4183" s="163"/>
      <c r="S4183" s="163"/>
    </row>
    <row r="4184" spans="5:19" hidden="1" x14ac:dyDescent="0.25">
      <c r="E4184" s="163"/>
      <c r="K4184" s="163"/>
      <c r="Q4184" s="163"/>
      <c r="R4184" s="163"/>
      <c r="S4184" s="163"/>
    </row>
    <row r="4185" spans="5:19" hidden="1" x14ac:dyDescent="0.25">
      <c r="E4185" s="163"/>
      <c r="K4185" s="163"/>
      <c r="Q4185" s="163"/>
      <c r="R4185" s="163"/>
      <c r="S4185" s="163"/>
    </row>
    <row r="4186" spans="5:19" hidden="1" x14ac:dyDescent="0.25">
      <c r="E4186" s="163"/>
      <c r="K4186" s="163"/>
      <c r="Q4186" s="163"/>
      <c r="R4186" s="163"/>
      <c r="S4186" s="163"/>
    </row>
    <row r="4187" spans="5:19" hidden="1" x14ac:dyDescent="0.25">
      <c r="E4187" s="163"/>
      <c r="K4187" s="163"/>
      <c r="Q4187" s="163"/>
      <c r="R4187" s="163"/>
      <c r="S4187" s="163"/>
    </row>
    <row r="4188" spans="5:19" hidden="1" x14ac:dyDescent="0.25">
      <c r="E4188" s="163"/>
      <c r="K4188" s="163"/>
      <c r="Q4188" s="163"/>
      <c r="R4188" s="163"/>
      <c r="S4188" s="163"/>
    </row>
    <row r="4189" spans="5:19" hidden="1" x14ac:dyDescent="0.25">
      <c r="E4189" s="163"/>
      <c r="K4189" s="163"/>
      <c r="Q4189" s="163"/>
      <c r="R4189" s="163"/>
      <c r="S4189" s="163"/>
    </row>
    <row r="4190" spans="5:19" hidden="1" x14ac:dyDescent="0.25">
      <c r="E4190" s="163"/>
      <c r="K4190" s="163"/>
      <c r="Q4190" s="163"/>
      <c r="R4190" s="163"/>
      <c r="S4190" s="163"/>
    </row>
    <row r="4191" spans="5:19" hidden="1" x14ac:dyDescent="0.25">
      <c r="E4191" s="163"/>
      <c r="K4191" s="163"/>
      <c r="Q4191" s="163"/>
      <c r="R4191" s="163"/>
      <c r="S4191" s="163"/>
    </row>
    <row r="4192" spans="5:19" hidden="1" x14ac:dyDescent="0.25">
      <c r="E4192" s="163"/>
      <c r="K4192" s="163"/>
      <c r="Q4192" s="163"/>
      <c r="R4192" s="163"/>
      <c r="S4192" s="163"/>
    </row>
    <row r="4193" spans="5:19" hidden="1" x14ac:dyDescent="0.25">
      <c r="E4193" s="163"/>
      <c r="K4193" s="163"/>
      <c r="Q4193" s="163"/>
      <c r="R4193" s="163"/>
      <c r="S4193" s="163"/>
    </row>
    <row r="4194" spans="5:19" hidden="1" x14ac:dyDescent="0.25">
      <c r="E4194" s="163"/>
      <c r="K4194" s="163"/>
      <c r="Q4194" s="163"/>
      <c r="R4194" s="163"/>
      <c r="S4194" s="163"/>
    </row>
    <row r="4195" spans="5:19" hidden="1" x14ac:dyDescent="0.25">
      <c r="E4195" s="163"/>
      <c r="K4195" s="163"/>
      <c r="Q4195" s="163"/>
      <c r="R4195" s="163"/>
      <c r="S4195" s="163"/>
    </row>
    <row r="4196" spans="5:19" hidden="1" x14ac:dyDescent="0.25">
      <c r="E4196" s="163"/>
      <c r="K4196" s="163"/>
      <c r="Q4196" s="163"/>
      <c r="R4196" s="163"/>
      <c r="S4196" s="163"/>
    </row>
    <row r="4197" spans="5:19" hidden="1" x14ac:dyDescent="0.25">
      <c r="E4197" s="163"/>
      <c r="K4197" s="163"/>
      <c r="Q4197" s="163"/>
      <c r="R4197" s="163"/>
      <c r="S4197" s="163"/>
    </row>
    <row r="4198" spans="5:19" hidden="1" x14ac:dyDescent="0.25">
      <c r="E4198" s="163"/>
      <c r="K4198" s="163"/>
      <c r="Q4198" s="163"/>
      <c r="R4198" s="163"/>
      <c r="S4198" s="163"/>
    </row>
    <row r="4199" spans="5:19" hidden="1" x14ac:dyDescent="0.25">
      <c r="E4199" s="163"/>
      <c r="K4199" s="163"/>
      <c r="Q4199" s="163"/>
      <c r="R4199" s="163"/>
      <c r="S4199" s="163"/>
    </row>
    <row r="4200" spans="5:19" hidden="1" x14ac:dyDescent="0.25">
      <c r="E4200" s="163"/>
      <c r="K4200" s="163"/>
      <c r="Q4200" s="163"/>
      <c r="R4200" s="163"/>
      <c r="S4200" s="163"/>
    </row>
    <row r="4201" spans="5:19" hidden="1" x14ac:dyDescent="0.25">
      <c r="E4201" s="163"/>
      <c r="K4201" s="163"/>
      <c r="Q4201" s="163"/>
      <c r="R4201" s="163"/>
      <c r="S4201" s="163"/>
    </row>
    <row r="4202" spans="5:19" hidden="1" x14ac:dyDescent="0.25">
      <c r="E4202" s="163"/>
      <c r="K4202" s="163"/>
      <c r="Q4202" s="163"/>
      <c r="R4202" s="163"/>
      <c r="S4202" s="163"/>
    </row>
    <row r="4203" spans="5:19" hidden="1" x14ac:dyDescent="0.25">
      <c r="E4203" s="163"/>
      <c r="K4203" s="163"/>
      <c r="Q4203" s="163"/>
      <c r="R4203" s="163"/>
      <c r="S4203" s="163"/>
    </row>
    <row r="4204" spans="5:19" hidden="1" x14ac:dyDescent="0.25">
      <c r="E4204" s="163"/>
      <c r="K4204" s="163"/>
      <c r="Q4204" s="163"/>
      <c r="R4204" s="163"/>
      <c r="S4204" s="163"/>
    </row>
    <row r="4205" spans="5:19" hidden="1" x14ac:dyDescent="0.25">
      <c r="E4205" s="163"/>
      <c r="K4205" s="163"/>
      <c r="Q4205" s="163"/>
      <c r="R4205" s="163"/>
      <c r="S4205" s="163"/>
    </row>
    <row r="4206" spans="5:19" hidden="1" x14ac:dyDescent="0.25">
      <c r="E4206" s="163"/>
      <c r="K4206" s="163"/>
      <c r="Q4206" s="163"/>
      <c r="R4206" s="163"/>
      <c r="S4206" s="163"/>
    </row>
    <row r="4207" spans="5:19" hidden="1" x14ac:dyDescent="0.25">
      <c r="E4207" s="163"/>
      <c r="K4207" s="163"/>
      <c r="Q4207" s="163"/>
      <c r="R4207" s="163"/>
      <c r="S4207" s="163"/>
    </row>
    <row r="4208" spans="5:19" hidden="1" x14ac:dyDescent="0.25">
      <c r="E4208" s="163"/>
      <c r="K4208" s="163"/>
      <c r="Q4208" s="163"/>
      <c r="R4208" s="163"/>
      <c r="S4208" s="163"/>
    </row>
    <row r="4209" spans="5:19" hidden="1" x14ac:dyDescent="0.25">
      <c r="E4209" s="163"/>
      <c r="K4209" s="163"/>
      <c r="Q4209" s="163"/>
      <c r="R4209" s="163"/>
      <c r="S4209" s="163"/>
    </row>
    <row r="4210" spans="5:19" hidden="1" x14ac:dyDescent="0.25">
      <c r="E4210" s="163"/>
      <c r="K4210" s="163"/>
      <c r="Q4210" s="163"/>
      <c r="R4210" s="163"/>
      <c r="S4210" s="163"/>
    </row>
    <row r="4211" spans="5:19" hidden="1" x14ac:dyDescent="0.25">
      <c r="E4211" s="163"/>
      <c r="K4211" s="163"/>
      <c r="Q4211" s="163"/>
      <c r="R4211" s="163"/>
      <c r="S4211" s="163"/>
    </row>
    <row r="4212" spans="5:19" hidden="1" x14ac:dyDescent="0.25">
      <c r="E4212" s="163"/>
      <c r="K4212" s="163"/>
      <c r="Q4212" s="163"/>
      <c r="R4212" s="163"/>
      <c r="S4212" s="163"/>
    </row>
    <row r="4213" spans="5:19" hidden="1" x14ac:dyDescent="0.25">
      <c r="E4213" s="163"/>
      <c r="K4213" s="163"/>
      <c r="Q4213" s="163"/>
      <c r="R4213" s="163"/>
      <c r="S4213" s="163"/>
    </row>
    <row r="4214" spans="5:19" hidden="1" x14ac:dyDescent="0.25">
      <c r="E4214" s="163"/>
      <c r="K4214" s="163"/>
      <c r="Q4214" s="163"/>
      <c r="R4214" s="163"/>
      <c r="S4214" s="163"/>
    </row>
    <row r="4215" spans="5:19" hidden="1" x14ac:dyDescent="0.25">
      <c r="E4215" s="163"/>
      <c r="K4215" s="163"/>
      <c r="Q4215" s="163"/>
      <c r="R4215" s="163"/>
      <c r="S4215" s="163"/>
    </row>
    <row r="4216" spans="5:19" hidden="1" x14ac:dyDescent="0.25">
      <c r="E4216" s="163"/>
      <c r="K4216" s="163"/>
      <c r="Q4216" s="163"/>
      <c r="R4216" s="163"/>
      <c r="S4216" s="163"/>
    </row>
    <row r="4217" spans="5:19" hidden="1" x14ac:dyDescent="0.25">
      <c r="E4217" s="163"/>
      <c r="K4217" s="163"/>
      <c r="Q4217" s="163"/>
      <c r="R4217" s="163"/>
      <c r="S4217" s="163"/>
    </row>
    <row r="4218" spans="5:19" hidden="1" x14ac:dyDescent="0.25">
      <c r="E4218" s="163"/>
      <c r="K4218" s="163"/>
      <c r="Q4218" s="163"/>
      <c r="R4218" s="163"/>
      <c r="S4218" s="163"/>
    </row>
    <row r="4219" spans="5:19" hidden="1" x14ac:dyDescent="0.25">
      <c r="E4219" s="163"/>
      <c r="K4219" s="163"/>
      <c r="Q4219" s="163"/>
      <c r="R4219" s="163"/>
      <c r="S4219" s="163"/>
    </row>
    <row r="4220" spans="5:19" hidden="1" x14ac:dyDescent="0.25">
      <c r="E4220" s="163"/>
      <c r="K4220" s="163"/>
      <c r="Q4220" s="163"/>
      <c r="R4220" s="163"/>
      <c r="S4220" s="163"/>
    </row>
    <row r="4221" spans="5:19" hidden="1" x14ac:dyDescent="0.25">
      <c r="E4221" s="163"/>
      <c r="K4221" s="163"/>
      <c r="Q4221" s="163"/>
      <c r="R4221" s="163"/>
      <c r="S4221" s="163"/>
    </row>
    <row r="4222" spans="5:19" hidden="1" x14ac:dyDescent="0.25">
      <c r="E4222" s="163"/>
      <c r="K4222" s="163"/>
      <c r="Q4222" s="163"/>
      <c r="R4222" s="163"/>
      <c r="S4222" s="163"/>
    </row>
    <row r="4223" spans="5:19" hidden="1" x14ac:dyDescent="0.25">
      <c r="E4223" s="163"/>
      <c r="K4223" s="163"/>
      <c r="Q4223" s="163"/>
      <c r="R4223" s="163"/>
      <c r="S4223" s="163"/>
    </row>
    <row r="4224" spans="5:19" hidden="1" x14ac:dyDescent="0.25">
      <c r="E4224" s="163"/>
      <c r="K4224" s="163"/>
      <c r="Q4224" s="163"/>
      <c r="R4224" s="163"/>
      <c r="S4224" s="163"/>
    </row>
    <row r="4225" spans="5:19" hidden="1" x14ac:dyDescent="0.25">
      <c r="E4225" s="163"/>
      <c r="K4225" s="163"/>
      <c r="Q4225" s="163"/>
      <c r="R4225" s="163"/>
      <c r="S4225" s="163"/>
    </row>
    <row r="4226" spans="5:19" hidden="1" x14ac:dyDescent="0.25">
      <c r="E4226" s="163"/>
      <c r="K4226" s="163"/>
      <c r="Q4226" s="163"/>
      <c r="R4226" s="163"/>
      <c r="S4226" s="163"/>
    </row>
    <row r="4227" spans="5:19" hidden="1" x14ac:dyDescent="0.25">
      <c r="E4227" s="163"/>
      <c r="K4227" s="163"/>
      <c r="Q4227" s="163"/>
      <c r="R4227" s="163"/>
      <c r="S4227" s="163"/>
    </row>
    <row r="4228" spans="5:19" hidden="1" x14ac:dyDescent="0.25">
      <c r="E4228" s="163"/>
      <c r="K4228" s="163"/>
      <c r="Q4228" s="163"/>
      <c r="R4228" s="163"/>
      <c r="S4228" s="163"/>
    </row>
    <row r="4229" spans="5:19" hidden="1" x14ac:dyDescent="0.25">
      <c r="E4229" s="163"/>
      <c r="K4229" s="163"/>
      <c r="Q4229" s="163"/>
      <c r="R4229" s="163"/>
      <c r="S4229" s="163"/>
    </row>
    <row r="4230" spans="5:19" hidden="1" x14ac:dyDescent="0.25">
      <c r="E4230" s="163"/>
      <c r="K4230" s="163"/>
      <c r="Q4230" s="163"/>
      <c r="R4230" s="163"/>
      <c r="S4230" s="163"/>
    </row>
    <row r="4231" spans="5:19" hidden="1" x14ac:dyDescent="0.25">
      <c r="E4231" s="163"/>
      <c r="K4231" s="163"/>
      <c r="Q4231" s="163"/>
      <c r="R4231" s="163"/>
      <c r="S4231" s="163"/>
    </row>
    <row r="4232" spans="5:19" hidden="1" x14ac:dyDescent="0.25">
      <c r="E4232" s="163"/>
      <c r="K4232" s="163"/>
      <c r="Q4232" s="163"/>
      <c r="R4232" s="163"/>
      <c r="S4232" s="163"/>
    </row>
    <row r="4233" spans="5:19" hidden="1" x14ac:dyDescent="0.25">
      <c r="E4233" s="163"/>
      <c r="K4233" s="163"/>
      <c r="Q4233" s="163"/>
      <c r="R4233" s="163"/>
      <c r="S4233" s="163"/>
    </row>
    <row r="4234" spans="5:19" hidden="1" x14ac:dyDescent="0.25">
      <c r="E4234" s="163"/>
      <c r="K4234" s="163"/>
      <c r="Q4234" s="163"/>
      <c r="R4234" s="163"/>
      <c r="S4234" s="163"/>
    </row>
    <row r="4235" spans="5:19" hidden="1" x14ac:dyDescent="0.25">
      <c r="E4235" s="163"/>
      <c r="K4235" s="163"/>
      <c r="Q4235" s="163"/>
      <c r="R4235" s="163"/>
      <c r="S4235" s="163"/>
    </row>
    <row r="4236" spans="5:19" hidden="1" x14ac:dyDescent="0.25">
      <c r="E4236" s="163"/>
      <c r="K4236" s="163"/>
      <c r="Q4236" s="163"/>
      <c r="R4236" s="163"/>
      <c r="S4236" s="163"/>
    </row>
    <row r="4237" spans="5:19" hidden="1" x14ac:dyDescent="0.25">
      <c r="E4237" s="163"/>
      <c r="K4237" s="163"/>
      <c r="Q4237" s="163"/>
      <c r="R4237" s="163"/>
      <c r="S4237" s="163"/>
    </row>
    <row r="4238" spans="5:19" hidden="1" x14ac:dyDescent="0.25">
      <c r="E4238" s="163"/>
      <c r="K4238" s="163"/>
      <c r="Q4238" s="163"/>
      <c r="R4238" s="163"/>
      <c r="S4238" s="163"/>
    </row>
    <row r="4239" spans="5:19" hidden="1" x14ac:dyDescent="0.25">
      <c r="E4239" s="163"/>
      <c r="K4239" s="163"/>
      <c r="Q4239" s="163"/>
      <c r="R4239" s="163"/>
      <c r="S4239" s="163"/>
    </row>
    <row r="4240" spans="5:19" hidden="1" x14ac:dyDescent="0.25">
      <c r="E4240" s="163"/>
      <c r="K4240" s="163"/>
      <c r="Q4240" s="163"/>
      <c r="R4240" s="163"/>
      <c r="S4240" s="163"/>
    </row>
    <row r="4241" spans="5:19" hidden="1" x14ac:dyDescent="0.25">
      <c r="E4241" s="163"/>
      <c r="K4241" s="163"/>
      <c r="Q4241" s="163"/>
      <c r="R4241" s="163"/>
      <c r="S4241" s="163"/>
    </row>
    <row r="4242" spans="5:19" hidden="1" x14ac:dyDescent="0.25">
      <c r="E4242" s="163"/>
      <c r="K4242" s="163"/>
      <c r="Q4242" s="163"/>
      <c r="R4242" s="163"/>
      <c r="S4242" s="163"/>
    </row>
    <row r="4243" spans="5:19" hidden="1" x14ac:dyDescent="0.25">
      <c r="E4243" s="163"/>
      <c r="K4243" s="163"/>
      <c r="Q4243" s="163"/>
      <c r="R4243" s="163"/>
      <c r="S4243" s="163"/>
    </row>
    <row r="4244" spans="5:19" hidden="1" x14ac:dyDescent="0.25">
      <c r="E4244" s="163"/>
      <c r="K4244" s="163"/>
      <c r="Q4244" s="163"/>
      <c r="R4244" s="163"/>
      <c r="S4244" s="163"/>
    </row>
    <row r="4245" spans="5:19" hidden="1" x14ac:dyDescent="0.25">
      <c r="E4245" s="163"/>
      <c r="K4245" s="163"/>
      <c r="Q4245" s="163"/>
      <c r="R4245" s="163"/>
      <c r="S4245" s="163"/>
    </row>
    <row r="4246" spans="5:19" hidden="1" x14ac:dyDescent="0.25">
      <c r="E4246" s="163"/>
      <c r="K4246" s="163"/>
      <c r="Q4246" s="163"/>
      <c r="R4246" s="163"/>
      <c r="S4246" s="163"/>
    </row>
    <row r="4247" spans="5:19" hidden="1" x14ac:dyDescent="0.25">
      <c r="E4247" s="163"/>
      <c r="K4247" s="163"/>
      <c r="Q4247" s="163"/>
      <c r="R4247" s="163"/>
      <c r="S4247" s="163"/>
    </row>
    <row r="4248" spans="5:19" hidden="1" x14ac:dyDescent="0.25">
      <c r="E4248" s="163"/>
      <c r="K4248" s="163"/>
      <c r="Q4248" s="163"/>
      <c r="R4248" s="163"/>
      <c r="S4248" s="163"/>
    </row>
    <row r="4249" spans="5:19" hidden="1" x14ac:dyDescent="0.25">
      <c r="E4249" s="163"/>
      <c r="K4249" s="163"/>
      <c r="Q4249" s="163"/>
      <c r="R4249" s="163"/>
      <c r="S4249" s="163"/>
    </row>
    <row r="4250" spans="5:19" hidden="1" x14ac:dyDescent="0.25">
      <c r="E4250" s="163"/>
      <c r="K4250" s="163"/>
      <c r="Q4250" s="163"/>
      <c r="R4250" s="163"/>
      <c r="S4250" s="163"/>
    </row>
    <row r="4251" spans="5:19" hidden="1" x14ac:dyDescent="0.25">
      <c r="E4251" s="163"/>
      <c r="K4251" s="163"/>
      <c r="Q4251" s="163"/>
      <c r="R4251" s="163"/>
      <c r="S4251" s="163"/>
    </row>
    <row r="4252" spans="5:19" hidden="1" x14ac:dyDescent="0.25">
      <c r="E4252" s="163"/>
      <c r="K4252" s="163"/>
      <c r="Q4252" s="163"/>
      <c r="R4252" s="163"/>
      <c r="S4252" s="163"/>
    </row>
    <row r="4253" spans="5:19" hidden="1" x14ac:dyDescent="0.25">
      <c r="E4253" s="163"/>
      <c r="K4253" s="163"/>
      <c r="Q4253" s="163"/>
      <c r="R4253" s="163"/>
      <c r="S4253" s="163"/>
    </row>
    <row r="4254" spans="5:19" hidden="1" x14ac:dyDescent="0.25">
      <c r="E4254" s="163"/>
      <c r="K4254" s="163"/>
      <c r="Q4254" s="163"/>
      <c r="R4254" s="163"/>
      <c r="S4254" s="163"/>
    </row>
    <row r="4255" spans="5:19" hidden="1" x14ac:dyDescent="0.25">
      <c r="E4255" s="163"/>
      <c r="K4255" s="163"/>
      <c r="Q4255" s="163"/>
      <c r="R4255" s="163"/>
      <c r="S4255" s="163"/>
    </row>
    <row r="4256" spans="5:19" hidden="1" x14ac:dyDescent="0.25">
      <c r="E4256" s="163"/>
      <c r="K4256" s="163"/>
      <c r="Q4256" s="163"/>
      <c r="R4256" s="163"/>
      <c r="S4256" s="163"/>
    </row>
    <row r="4257" spans="5:19" hidden="1" x14ac:dyDescent="0.25">
      <c r="E4257" s="163"/>
      <c r="K4257" s="163"/>
      <c r="Q4257" s="163"/>
      <c r="R4257" s="163"/>
      <c r="S4257" s="163"/>
    </row>
    <row r="4258" spans="5:19" hidden="1" x14ac:dyDescent="0.25">
      <c r="E4258" s="163"/>
      <c r="K4258" s="163"/>
      <c r="Q4258" s="163"/>
      <c r="R4258" s="163"/>
      <c r="S4258" s="163"/>
    </row>
    <row r="4259" spans="5:19" hidden="1" x14ac:dyDescent="0.25">
      <c r="E4259" s="163"/>
      <c r="K4259" s="163"/>
      <c r="Q4259" s="163"/>
      <c r="R4259" s="163"/>
      <c r="S4259" s="163"/>
    </row>
    <row r="4260" spans="5:19" hidden="1" x14ac:dyDescent="0.25">
      <c r="E4260" s="163"/>
      <c r="K4260" s="163"/>
      <c r="Q4260" s="163"/>
      <c r="R4260" s="163"/>
      <c r="S4260" s="163"/>
    </row>
    <row r="4261" spans="5:19" hidden="1" x14ac:dyDescent="0.25">
      <c r="E4261" s="163"/>
      <c r="K4261" s="163"/>
      <c r="Q4261" s="163"/>
      <c r="R4261" s="163"/>
      <c r="S4261" s="163"/>
    </row>
    <row r="4262" spans="5:19" hidden="1" x14ac:dyDescent="0.25">
      <c r="E4262" s="163"/>
      <c r="K4262" s="163"/>
      <c r="Q4262" s="163"/>
      <c r="R4262" s="163"/>
      <c r="S4262" s="163"/>
    </row>
    <row r="4263" spans="5:19" hidden="1" x14ac:dyDescent="0.25">
      <c r="E4263" s="163"/>
      <c r="K4263" s="163"/>
      <c r="Q4263" s="163"/>
      <c r="R4263" s="163"/>
      <c r="S4263" s="163"/>
    </row>
    <row r="4264" spans="5:19" hidden="1" x14ac:dyDescent="0.25">
      <c r="E4264" s="163"/>
      <c r="K4264" s="163"/>
      <c r="Q4264" s="163"/>
      <c r="R4264" s="163"/>
      <c r="S4264" s="163"/>
    </row>
    <row r="4265" spans="5:19" hidden="1" x14ac:dyDescent="0.25">
      <c r="E4265" s="163"/>
      <c r="K4265" s="163"/>
      <c r="Q4265" s="163"/>
      <c r="R4265" s="163"/>
      <c r="S4265" s="163"/>
    </row>
    <row r="4266" spans="5:19" hidden="1" x14ac:dyDescent="0.25">
      <c r="E4266" s="163"/>
      <c r="K4266" s="163"/>
      <c r="Q4266" s="163"/>
      <c r="R4266" s="163"/>
      <c r="S4266" s="163"/>
    </row>
    <row r="4267" spans="5:19" hidden="1" x14ac:dyDescent="0.25">
      <c r="E4267" s="163"/>
      <c r="K4267" s="163"/>
      <c r="Q4267" s="163"/>
      <c r="R4267" s="163"/>
      <c r="S4267" s="163"/>
    </row>
    <row r="4268" spans="5:19" hidden="1" x14ac:dyDescent="0.25">
      <c r="E4268" s="163"/>
      <c r="K4268" s="163"/>
      <c r="Q4268" s="163"/>
      <c r="R4268" s="163"/>
      <c r="S4268" s="163"/>
    </row>
    <row r="4269" spans="5:19" hidden="1" x14ac:dyDescent="0.25">
      <c r="E4269" s="163"/>
      <c r="K4269" s="163"/>
      <c r="Q4269" s="163"/>
      <c r="R4269" s="163"/>
      <c r="S4269" s="163"/>
    </row>
    <row r="4270" spans="5:19" hidden="1" x14ac:dyDescent="0.25">
      <c r="E4270" s="163"/>
      <c r="K4270" s="163"/>
      <c r="Q4270" s="163"/>
      <c r="R4270" s="163"/>
      <c r="S4270" s="163"/>
    </row>
    <row r="4271" spans="5:19" hidden="1" x14ac:dyDescent="0.25">
      <c r="E4271" s="163"/>
      <c r="K4271" s="163"/>
      <c r="Q4271" s="163"/>
      <c r="R4271" s="163"/>
      <c r="S4271" s="163"/>
    </row>
    <row r="4272" spans="5:19" hidden="1" x14ac:dyDescent="0.25">
      <c r="E4272" s="163"/>
      <c r="K4272" s="163"/>
      <c r="Q4272" s="163"/>
      <c r="R4272" s="163"/>
      <c r="S4272" s="163"/>
    </row>
    <row r="4273" spans="5:19" hidden="1" x14ac:dyDescent="0.25">
      <c r="E4273" s="163"/>
      <c r="K4273" s="163"/>
      <c r="Q4273" s="163"/>
      <c r="R4273" s="163"/>
      <c r="S4273" s="163"/>
    </row>
    <row r="4274" spans="5:19" hidden="1" x14ac:dyDescent="0.25">
      <c r="E4274" s="163"/>
      <c r="K4274" s="163"/>
      <c r="Q4274" s="163"/>
      <c r="R4274" s="163"/>
      <c r="S4274" s="163"/>
    </row>
    <row r="4275" spans="5:19" hidden="1" x14ac:dyDescent="0.25">
      <c r="E4275" s="163"/>
      <c r="K4275" s="163"/>
      <c r="Q4275" s="163"/>
      <c r="R4275" s="163"/>
      <c r="S4275" s="163"/>
    </row>
    <row r="4276" spans="5:19" hidden="1" x14ac:dyDescent="0.25">
      <c r="E4276" s="163"/>
      <c r="K4276" s="163"/>
      <c r="Q4276" s="163"/>
      <c r="R4276" s="163"/>
      <c r="S4276" s="163"/>
    </row>
    <row r="4277" spans="5:19" hidden="1" x14ac:dyDescent="0.25">
      <c r="E4277" s="163"/>
      <c r="K4277" s="163"/>
      <c r="Q4277" s="163"/>
      <c r="R4277" s="163"/>
      <c r="S4277" s="163"/>
    </row>
    <row r="4278" spans="5:19" hidden="1" x14ac:dyDescent="0.25">
      <c r="E4278" s="163"/>
      <c r="K4278" s="163"/>
      <c r="Q4278" s="163"/>
      <c r="R4278" s="163"/>
      <c r="S4278" s="163"/>
    </row>
    <row r="4279" spans="5:19" hidden="1" x14ac:dyDescent="0.25">
      <c r="E4279" s="163"/>
      <c r="K4279" s="163"/>
      <c r="Q4279" s="163"/>
      <c r="R4279" s="163"/>
      <c r="S4279" s="163"/>
    </row>
    <row r="4280" spans="5:19" hidden="1" x14ac:dyDescent="0.25">
      <c r="E4280" s="163"/>
      <c r="K4280" s="163"/>
      <c r="Q4280" s="163"/>
      <c r="R4280" s="163"/>
      <c r="S4280" s="163"/>
    </row>
    <row r="4281" spans="5:19" hidden="1" x14ac:dyDescent="0.25">
      <c r="E4281" s="163"/>
      <c r="K4281" s="163"/>
      <c r="Q4281" s="163"/>
      <c r="R4281" s="163"/>
      <c r="S4281" s="163"/>
    </row>
    <row r="4282" spans="5:19" hidden="1" x14ac:dyDescent="0.25">
      <c r="E4282" s="163"/>
      <c r="K4282" s="163"/>
      <c r="Q4282" s="163"/>
      <c r="R4282" s="163"/>
      <c r="S4282" s="163"/>
    </row>
    <row r="4283" spans="5:19" hidden="1" x14ac:dyDescent="0.25">
      <c r="E4283" s="163"/>
      <c r="K4283" s="163"/>
      <c r="Q4283" s="163"/>
      <c r="R4283" s="163"/>
      <c r="S4283" s="163"/>
    </row>
    <row r="4284" spans="5:19" hidden="1" x14ac:dyDescent="0.25">
      <c r="E4284" s="163"/>
      <c r="K4284" s="163"/>
      <c r="Q4284" s="163"/>
      <c r="R4284" s="163"/>
      <c r="S4284" s="163"/>
    </row>
    <row r="4285" spans="5:19" hidden="1" x14ac:dyDescent="0.25">
      <c r="E4285" s="163"/>
      <c r="K4285" s="163"/>
      <c r="Q4285" s="163"/>
      <c r="R4285" s="163"/>
      <c r="S4285" s="163"/>
    </row>
    <row r="4286" spans="5:19" hidden="1" x14ac:dyDescent="0.25">
      <c r="E4286" s="163"/>
      <c r="K4286" s="163"/>
      <c r="Q4286" s="163"/>
      <c r="R4286" s="163"/>
      <c r="S4286" s="163"/>
    </row>
    <row r="4287" spans="5:19" hidden="1" x14ac:dyDescent="0.25">
      <c r="E4287" s="163"/>
      <c r="K4287" s="163"/>
      <c r="Q4287" s="163"/>
      <c r="R4287" s="163"/>
      <c r="S4287" s="163"/>
    </row>
    <row r="4288" spans="5:19" hidden="1" x14ac:dyDescent="0.25">
      <c r="E4288" s="163"/>
      <c r="K4288" s="163"/>
      <c r="Q4288" s="163"/>
      <c r="R4288" s="163"/>
      <c r="S4288" s="163"/>
    </row>
    <row r="4289" spans="5:19" hidden="1" x14ac:dyDescent="0.25">
      <c r="E4289" s="163"/>
      <c r="K4289" s="163"/>
      <c r="Q4289" s="163"/>
      <c r="R4289" s="163"/>
      <c r="S4289" s="163"/>
    </row>
    <row r="4290" spans="5:19" hidden="1" x14ac:dyDescent="0.25">
      <c r="E4290" s="163"/>
      <c r="K4290" s="163"/>
      <c r="Q4290" s="163"/>
      <c r="R4290" s="163"/>
      <c r="S4290" s="163"/>
    </row>
    <row r="4291" spans="5:19" hidden="1" x14ac:dyDescent="0.25">
      <c r="E4291" s="163"/>
      <c r="K4291" s="163"/>
      <c r="Q4291" s="163"/>
      <c r="R4291" s="163"/>
      <c r="S4291" s="163"/>
    </row>
    <row r="4292" spans="5:19" hidden="1" x14ac:dyDescent="0.25">
      <c r="E4292" s="163"/>
      <c r="K4292" s="163"/>
      <c r="Q4292" s="163"/>
      <c r="R4292" s="163"/>
      <c r="S4292" s="163"/>
    </row>
    <row r="4293" spans="5:19" hidden="1" x14ac:dyDescent="0.25">
      <c r="E4293" s="163"/>
      <c r="K4293" s="163"/>
      <c r="Q4293" s="163"/>
      <c r="R4293" s="163"/>
      <c r="S4293" s="163"/>
    </row>
    <row r="4294" spans="5:19" hidden="1" x14ac:dyDescent="0.25">
      <c r="E4294" s="163"/>
      <c r="K4294" s="163"/>
      <c r="Q4294" s="163"/>
      <c r="R4294" s="163"/>
      <c r="S4294" s="163"/>
    </row>
    <row r="4295" spans="5:19" hidden="1" x14ac:dyDescent="0.25">
      <c r="E4295" s="163"/>
      <c r="K4295" s="163"/>
      <c r="Q4295" s="163"/>
      <c r="R4295" s="163"/>
      <c r="S4295" s="163"/>
    </row>
    <row r="4296" spans="5:19" hidden="1" x14ac:dyDescent="0.25">
      <c r="E4296" s="163"/>
      <c r="K4296" s="163"/>
      <c r="Q4296" s="163"/>
      <c r="R4296" s="163"/>
      <c r="S4296" s="163"/>
    </row>
    <row r="4297" spans="5:19" hidden="1" x14ac:dyDescent="0.25">
      <c r="E4297" s="163"/>
      <c r="K4297" s="163"/>
      <c r="Q4297" s="163"/>
      <c r="R4297" s="163"/>
      <c r="S4297" s="163"/>
    </row>
    <row r="4298" spans="5:19" hidden="1" x14ac:dyDescent="0.25">
      <c r="E4298" s="163"/>
      <c r="K4298" s="163"/>
      <c r="Q4298" s="163"/>
      <c r="R4298" s="163"/>
      <c r="S4298" s="163"/>
    </row>
    <row r="4299" spans="5:19" hidden="1" x14ac:dyDescent="0.25">
      <c r="E4299" s="163"/>
      <c r="K4299" s="163"/>
      <c r="Q4299" s="163"/>
      <c r="R4299" s="163"/>
      <c r="S4299" s="163"/>
    </row>
    <row r="4300" spans="5:19" hidden="1" x14ac:dyDescent="0.25">
      <c r="E4300" s="163"/>
      <c r="K4300" s="163"/>
      <c r="Q4300" s="163"/>
      <c r="R4300" s="163"/>
      <c r="S4300" s="163"/>
    </row>
    <row r="4301" spans="5:19" hidden="1" x14ac:dyDescent="0.25">
      <c r="E4301" s="163"/>
      <c r="K4301" s="163"/>
      <c r="Q4301" s="163"/>
      <c r="R4301" s="163"/>
      <c r="S4301" s="163"/>
    </row>
    <row r="4302" spans="5:19" hidden="1" x14ac:dyDescent="0.25">
      <c r="E4302" s="163"/>
      <c r="K4302" s="163"/>
      <c r="Q4302" s="163"/>
      <c r="R4302" s="163"/>
      <c r="S4302" s="163"/>
    </row>
    <row r="4303" spans="5:19" hidden="1" x14ac:dyDescent="0.25">
      <c r="E4303" s="163"/>
      <c r="K4303" s="163"/>
      <c r="Q4303" s="163"/>
      <c r="R4303" s="163"/>
      <c r="S4303" s="163"/>
    </row>
    <row r="4304" spans="5:19" hidden="1" x14ac:dyDescent="0.25">
      <c r="E4304" s="163"/>
      <c r="K4304" s="163"/>
      <c r="Q4304" s="163"/>
      <c r="R4304" s="163"/>
      <c r="S4304" s="163"/>
    </row>
    <row r="4305" spans="5:19" hidden="1" x14ac:dyDescent="0.25">
      <c r="E4305" s="163"/>
      <c r="K4305" s="163"/>
      <c r="Q4305" s="163"/>
      <c r="R4305" s="163"/>
      <c r="S4305" s="163"/>
    </row>
    <row r="4306" spans="5:19" hidden="1" x14ac:dyDescent="0.25">
      <c r="E4306" s="163"/>
      <c r="K4306" s="163"/>
      <c r="Q4306" s="163"/>
      <c r="R4306" s="163"/>
      <c r="S4306" s="163"/>
    </row>
    <row r="4307" spans="5:19" hidden="1" x14ac:dyDescent="0.25">
      <c r="E4307" s="163"/>
      <c r="K4307" s="163"/>
      <c r="Q4307" s="163"/>
      <c r="R4307" s="163"/>
      <c r="S4307" s="163"/>
    </row>
    <row r="4308" spans="5:19" hidden="1" x14ac:dyDescent="0.25">
      <c r="E4308" s="163"/>
      <c r="K4308" s="163"/>
      <c r="Q4308" s="163"/>
      <c r="R4308" s="163"/>
      <c r="S4308" s="163"/>
    </row>
    <row r="4309" spans="5:19" hidden="1" x14ac:dyDescent="0.25">
      <c r="E4309" s="163"/>
      <c r="K4309" s="163"/>
      <c r="Q4309" s="163"/>
      <c r="R4309" s="163"/>
      <c r="S4309" s="163"/>
    </row>
    <row r="4310" spans="5:19" hidden="1" x14ac:dyDescent="0.25">
      <c r="E4310" s="163"/>
      <c r="K4310" s="163"/>
      <c r="Q4310" s="163"/>
      <c r="R4310" s="163"/>
      <c r="S4310" s="163"/>
    </row>
    <row r="4311" spans="5:19" hidden="1" x14ac:dyDescent="0.25">
      <c r="E4311" s="163"/>
      <c r="K4311" s="163"/>
      <c r="Q4311" s="163"/>
      <c r="R4311" s="163"/>
      <c r="S4311" s="163"/>
    </row>
    <row r="4312" spans="5:19" hidden="1" x14ac:dyDescent="0.25">
      <c r="E4312" s="163"/>
      <c r="K4312" s="163"/>
      <c r="Q4312" s="163"/>
      <c r="R4312" s="163"/>
      <c r="S4312" s="163"/>
    </row>
    <row r="4313" spans="5:19" hidden="1" x14ac:dyDescent="0.25">
      <c r="E4313" s="163"/>
      <c r="K4313" s="163"/>
      <c r="Q4313" s="163"/>
      <c r="R4313" s="163"/>
      <c r="S4313" s="163"/>
    </row>
    <row r="4314" spans="5:19" hidden="1" x14ac:dyDescent="0.25">
      <c r="E4314" s="163"/>
      <c r="K4314" s="163"/>
      <c r="Q4314" s="163"/>
      <c r="R4314" s="163"/>
      <c r="S4314" s="163"/>
    </row>
    <row r="4315" spans="5:19" hidden="1" x14ac:dyDescent="0.25">
      <c r="E4315" s="163"/>
      <c r="K4315" s="163"/>
      <c r="Q4315" s="163"/>
      <c r="R4315" s="163"/>
      <c r="S4315" s="163"/>
    </row>
    <row r="4316" spans="5:19" hidden="1" x14ac:dyDescent="0.25">
      <c r="E4316" s="163"/>
      <c r="K4316" s="163"/>
      <c r="Q4316" s="163"/>
      <c r="R4316" s="163"/>
      <c r="S4316" s="163"/>
    </row>
    <row r="4317" spans="5:19" hidden="1" x14ac:dyDescent="0.25">
      <c r="E4317" s="163"/>
      <c r="K4317" s="163"/>
      <c r="Q4317" s="163"/>
      <c r="R4317" s="163"/>
      <c r="S4317" s="163"/>
    </row>
    <row r="4318" spans="5:19" hidden="1" x14ac:dyDescent="0.25">
      <c r="E4318" s="163"/>
      <c r="K4318" s="163"/>
      <c r="Q4318" s="163"/>
      <c r="R4318" s="163"/>
      <c r="S4318" s="163"/>
    </row>
    <row r="4319" spans="5:19" hidden="1" x14ac:dyDescent="0.25">
      <c r="E4319" s="163"/>
      <c r="K4319" s="163"/>
      <c r="Q4319" s="163"/>
      <c r="R4319" s="163"/>
      <c r="S4319" s="163"/>
    </row>
    <row r="4320" spans="5:19" hidden="1" x14ac:dyDescent="0.25">
      <c r="E4320" s="163"/>
      <c r="K4320" s="163"/>
      <c r="Q4320" s="163"/>
      <c r="R4320" s="163"/>
      <c r="S4320" s="163"/>
    </row>
    <row r="4321" spans="5:19" hidden="1" x14ac:dyDescent="0.25">
      <c r="E4321" s="163"/>
      <c r="K4321" s="163"/>
      <c r="Q4321" s="163"/>
      <c r="R4321" s="163"/>
      <c r="S4321" s="163"/>
    </row>
    <row r="4322" spans="5:19" hidden="1" x14ac:dyDescent="0.25">
      <c r="E4322" s="163"/>
      <c r="K4322" s="163"/>
      <c r="Q4322" s="163"/>
      <c r="R4322" s="163"/>
      <c r="S4322" s="163"/>
    </row>
    <row r="4323" spans="5:19" hidden="1" x14ac:dyDescent="0.25">
      <c r="E4323" s="163"/>
      <c r="K4323" s="163"/>
      <c r="Q4323" s="163"/>
      <c r="R4323" s="163"/>
      <c r="S4323" s="163"/>
    </row>
    <row r="4324" spans="5:19" hidden="1" x14ac:dyDescent="0.25">
      <c r="E4324" s="163"/>
      <c r="K4324" s="163"/>
      <c r="Q4324" s="163"/>
      <c r="R4324" s="163"/>
      <c r="S4324" s="163"/>
    </row>
    <row r="4325" spans="5:19" hidden="1" x14ac:dyDescent="0.25">
      <c r="E4325" s="163"/>
      <c r="K4325" s="163"/>
      <c r="Q4325" s="163"/>
      <c r="R4325" s="163"/>
      <c r="S4325" s="163"/>
    </row>
    <row r="4326" spans="5:19" hidden="1" x14ac:dyDescent="0.25">
      <c r="E4326" s="163"/>
      <c r="K4326" s="163"/>
      <c r="Q4326" s="163"/>
      <c r="R4326" s="163"/>
      <c r="S4326" s="163"/>
    </row>
    <row r="4327" spans="5:19" hidden="1" x14ac:dyDescent="0.25">
      <c r="E4327" s="163"/>
      <c r="K4327" s="163"/>
      <c r="Q4327" s="163"/>
      <c r="R4327" s="163"/>
      <c r="S4327" s="163"/>
    </row>
    <row r="4328" spans="5:19" hidden="1" x14ac:dyDescent="0.25">
      <c r="E4328" s="163"/>
      <c r="K4328" s="163"/>
      <c r="Q4328" s="163"/>
      <c r="R4328" s="163"/>
      <c r="S4328" s="163"/>
    </row>
    <row r="4329" spans="5:19" hidden="1" x14ac:dyDescent="0.25">
      <c r="E4329" s="163"/>
      <c r="K4329" s="163"/>
      <c r="Q4329" s="163"/>
      <c r="R4329" s="163"/>
      <c r="S4329" s="163"/>
    </row>
    <row r="4330" spans="5:19" hidden="1" x14ac:dyDescent="0.25">
      <c r="E4330" s="163"/>
      <c r="K4330" s="163"/>
      <c r="Q4330" s="163"/>
      <c r="R4330" s="163"/>
      <c r="S4330" s="163"/>
    </row>
    <row r="4331" spans="5:19" hidden="1" x14ac:dyDescent="0.25">
      <c r="E4331" s="163"/>
      <c r="K4331" s="163"/>
      <c r="Q4331" s="163"/>
      <c r="R4331" s="163"/>
      <c r="S4331" s="163"/>
    </row>
    <row r="4332" spans="5:19" hidden="1" x14ac:dyDescent="0.25">
      <c r="E4332" s="163"/>
      <c r="K4332" s="163"/>
      <c r="Q4332" s="163"/>
      <c r="R4332" s="163"/>
      <c r="S4332" s="163"/>
    </row>
    <row r="4333" spans="5:19" hidden="1" x14ac:dyDescent="0.25">
      <c r="E4333" s="163"/>
      <c r="K4333" s="163"/>
      <c r="Q4333" s="163"/>
      <c r="R4333" s="163"/>
      <c r="S4333" s="163"/>
    </row>
    <row r="4334" spans="5:19" hidden="1" x14ac:dyDescent="0.25">
      <c r="E4334" s="163"/>
      <c r="K4334" s="163"/>
      <c r="Q4334" s="163"/>
      <c r="R4334" s="163"/>
      <c r="S4334" s="163"/>
    </row>
    <row r="4335" spans="5:19" hidden="1" x14ac:dyDescent="0.25">
      <c r="E4335" s="163"/>
      <c r="K4335" s="163"/>
      <c r="Q4335" s="163"/>
      <c r="R4335" s="163"/>
      <c r="S4335" s="163"/>
    </row>
    <row r="4336" spans="5:19" hidden="1" x14ac:dyDescent="0.25">
      <c r="E4336" s="163"/>
      <c r="K4336" s="163"/>
      <c r="Q4336" s="163"/>
      <c r="R4336" s="163"/>
      <c r="S4336" s="163"/>
    </row>
    <row r="4337" spans="5:19" hidden="1" x14ac:dyDescent="0.25">
      <c r="E4337" s="163"/>
      <c r="K4337" s="163"/>
      <c r="Q4337" s="163"/>
      <c r="R4337" s="163"/>
      <c r="S4337" s="163"/>
    </row>
    <row r="4338" spans="5:19" hidden="1" x14ac:dyDescent="0.25">
      <c r="E4338" s="163"/>
      <c r="K4338" s="163"/>
      <c r="Q4338" s="163"/>
      <c r="R4338" s="163"/>
      <c r="S4338" s="163"/>
    </row>
    <row r="4339" spans="5:19" hidden="1" x14ac:dyDescent="0.25">
      <c r="E4339" s="163"/>
      <c r="K4339" s="163"/>
      <c r="Q4339" s="163"/>
      <c r="R4339" s="163"/>
      <c r="S4339" s="163"/>
    </row>
    <row r="4340" spans="5:19" hidden="1" x14ac:dyDescent="0.25">
      <c r="E4340" s="163"/>
      <c r="K4340" s="163"/>
      <c r="Q4340" s="163"/>
      <c r="R4340" s="163"/>
      <c r="S4340" s="163"/>
    </row>
    <row r="4341" spans="5:19" hidden="1" x14ac:dyDescent="0.25">
      <c r="E4341" s="163"/>
      <c r="K4341" s="163"/>
      <c r="Q4341" s="163"/>
      <c r="R4341" s="163"/>
      <c r="S4341" s="163"/>
    </row>
    <row r="4342" spans="5:19" hidden="1" x14ac:dyDescent="0.25">
      <c r="E4342" s="163"/>
      <c r="K4342" s="163"/>
      <c r="Q4342" s="163"/>
      <c r="R4342" s="163"/>
      <c r="S4342" s="163"/>
    </row>
    <row r="4343" spans="5:19" hidden="1" x14ac:dyDescent="0.25">
      <c r="E4343" s="163"/>
      <c r="K4343" s="163"/>
      <c r="Q4343" s="163"/>
      <c r="R4343" s="163"/>
      <c r="S4343" s="163"/>
    </row>
    <row r="4344" spans="5:19" hidden="1" x14ac:dyDescent="0.25">
      <c r="E4344" s="163"/>
      <c r="K4344" s="163"/>
      <c r="Q4344" s="163"/>
      <c r="R4344" s="163"/>
      <c r="S4344" s="163"/>
    </row>
    <row r="4345" spans="5:19" hidden="1" x14ac:dyDescent="0.25">
      <c r="E4345" s="163"/>
      <c r="K4345" s="163"/>
      <c r="Q4345" s="163"/>
      <c r="R4345" s="163"/>
      <c r="S4345" s="163"/>
    </row>
    <row r="4346" spans="5:19" hidden="1" x14ac:dyDescent="0.25">
      <c r="E4346" s="163"/>
      <c r="K4346" s="163"/>
      <c r="Q4346" s="163"/>
      <c r="R4346" s="163"/>
      <c r="S4346" s="163"/>
    </row>
    <row r="4347" spans="5:19" hidden="1" x14ac:dyDescent="0.25">
      <c r="E4347" s="163"/>
      <c r="K4347" s="163"/>
      <c r="Q4347" s="163"/>
      <c r="R4347" s="163"/>
      <c r="S4347" s="163"/>
    </row>
    <row r="4348" spans="5:19" hidden="1" x14ac:dyDescent="0.25">
      <c r="E4348" s="163"/>
      <c r="K4348" s="163"/>
      <c r="Q4348" s="163"/>
      <c r="R4348" s="163"/>
      <c r="S4348" s="163"/>
    </row>
    <row r="4349" spans="5:19" hidden="1" x14ac:dyDescent="0.25">
      <c r="E4349" s="163"/>
      <c r="K4349" s="163"/>
      <c r="Q4349" s="163"/>
      <c r="R4349" s="163"/>
      <c r="S4349" s="163"/>
    </row>
    <row r="4350" spans="5:19" hidden="1" x14ac:dyDescent="0.25">
      <c r="E4350" s="163"/>
      <c r="K4350" s="163"/>
      <c r="Q4350" s="163"/>
      <c r="R4350" s="163"/>
      <c r="S4350" s="163"/>
    </row>
    <row r="4351" spans="5:19" hidden="1" x14ac:dyDescent="0.25">
      <c r="E4351" s="163"/>
      <c r="K4351" s="163"/>
      <c r="Q4351" s="163"/>
      <c r="R4351" s="163"/>
      <c r="S4351" s="163"/>
    </row>
    <row r="4352" spans="5:19" hidden="1" x14ac:dyDescent="0.25">
      <c r="E4352" s="163"/>
      <c r="K4352" s="163"/>
      <c r="Q4352" s="163"/>
      <c r="R4352" s="163"/>
      <c r="S4352" s="163"/>
    </row>
    <row r="4353" spans="5:19" hidden="1" x14ac:dyDescent="0.25">
      <c r="E4353" s="163"/>
      <c r="K4353" s="163"/>
      <c r="Q4353" s="163"/>
      <c r="R4353" s="163"/>
      <c r="S4353" s="163"/>
    </row>
    <row r="4354" spans="5:19" hidden="1" x14ac:dyDescent="0.25">
      <c r="E4354" s="163"/>
      <c r="K4354" s="163"/>
      <c r="Q4354" s="163"/>
      <c r="R4354" s="163"/>
      <c r="S4354" s="163"/>
    </row>
    <row r="4355" spans="5:19" hidden="1" x14ac:dyDescent="0.25">
      <c r="E4355" s="163"/>
      <c r="K4355" s="163"/>
      <c r="Q4355" s="163"/>
      <c r="R4355" s="163"/>
      <c r="S4355" s="163"/>
    </row>
    <row r="4356" spans="5:19" hidden="1" x14ac:dyDescent="0.25">
      <c r="E4356" s="163"/>
      <c r="K4356" s="163"/>
      <c r="Q4356" s="163"/>
      <c r="R4356" s="163"/>
      <c r="S4356" s="163"/>
    </row>
    <row r="4357" spans="5:19" hidden="1" x14ac:dyDescent="0.25">
      <c r="E4357" s="163"/>
      <c r="K4357" s="163"/>
      <c r="Q4357" s="163"/>
      <c r="R4357" s="163"/>
      <c r="S4357" s="163"/>
    </row>
    <row r="4358" spans="5:19" hidden="1" x14ac:dyDescent="0.25">
      <c r="E4358" s="163"/>
      <c r="K4358" s="163"/>
      <c r="Q4358" s="163"/>
      <c r="R4358" s="163"/>
      <c r="S4358" s="163"/>
    </row>
    <row r="4359" spans="5:19" hidden="1" x14ac:dyDescent="0.25">
      <c r="E4359" s="163"/>
      <c r="K4359" s="163"/>
      <c r="Q4359" s="163"/>
      <c r="R4359" s="163"/>
      <c r="S4359" s="163"/>
    </row>
    <row r="4360" spans="5:19" hidden="1" x14ac:dyDescent="0.25">
      <c r="E4360" s="163"/>
      <c r="K4360" s="163"/>
      <c r="Q4360" s="163"/>
      <c r="R4360" s="163"/>
      <c r="S4360" s="163"/>
    </row>
    <row r="4361" spans="5:19" hidden="1" x14ac:dyDescent="0.25">
      <c r="E4361" s="163"/>
      <c r="K4361" s="163"/>
      <c r="Q4361" s="163"/>
      <c r="R4361" s="163"/>
      <c r="S4361" s="163"/>
    </row>
    <row r="4362" spans="5:19" hidden="1" x14ac:dyDescent="0.25">
      <c r="E4362" s="163"/>
      <c r="K4362" s="163"/>
      <c r="Q4362" s="163"/>
      <c r="R4362" s="163"/>
      <c r="S4362" s="163"/>
    </row>
    <row r="4363" spans="5:19" hidden="1" x14ac:dyDescent="0.25">
      <c r="E4363" s="163"/>
      <c r="K4363" s="163"/>
      <c r="Q4363" s="163"/>
      <c r="R4363" s="163"/>
      <c r="S4363" s="163"/>
    </row>
    <row r="4364" spans="5:19" hidden="1" x14ac:dyDescent="0.25">
      <c r="E4364" s="163"/>
      <c r="K4364" s="163"/>
      <c r="Q4364" s="163"/>
      <c r="R4364" s="163"/>
      <c r="S4364" s="163"/>
    </row>
    <row r="4365" spans="5:19" hidden="1" x14ac:dyDescent="0.25">
      <c r="E4365" s="163"/>
      <c r="K4365" s="163"/>
      <c r="Q4365" s="163"/>
      <c r="R4365" s="163"/>
      <c r="S4365" s="163"/>
    </row>
    <row r="4366" spans="5:19" hidden="1" x14ac:dyDescent="0.25">
      <c r="E4366" s="163"/>
      <c r="K4366" s="163"/>
      <c r="Q4366" s="163"/>
      <c r="R4366" s="163"/>
      <c r="S4366" s="163"/>
    </row>
    <row r="4367" spans="5:19" hidden="1" x14ac:dyDescent="0.25">
      <c r="E4367" s="163"/>
      <c r="K4367" s="163"/>
      <c r="Q4367" s="163"/>
      <c r="R4367" s="163"/>
      <c r="S4367" s="163"/>
    </row>
    <row r="4368" spans="5:19" hidden="1" x14ac:dyDescent="0.25">
      <c r="E4368" s="163"/>
      <c r="K4368" s="163"/>
      <c r="Q4368" s="163"/>
      <c r="R4368" s="163"/>
      <c r="S4368" s="163"/>
    </row>
    <row r="4369" spans="5:19" hidden="1" x14ac:dyDescent="0.25">
      <c r="E4369" s="163"/>
      <c r="K4369" s="163"/>
      <c r="Q4369" s="163"/>
      <c r="R4369" s="163"/>
      <c r="S4369" s="163"/>
    </row>
    <row r="4370" spans="5:19" hidden="1" x14ac:dyDescent="0.25">
      <c r="E4370" s="163"/>
      <c r="K4370" s="163"/>
      <c r="Q4370" s="163"/>
      <c r="R4370" s="163"/>
      <c r="S4370" s="163"/>
    </row>
    <row r="4371" spans="5:19" hidden="1" x14ac:dyDescent="0.25">
      <c r="E4371" s="163"/>
      <c r="K4371" s="163"/>
      <c r="Q4371" s="163"/>
      <c r="R4371" s="163"/>
      <c r="S4371" s="163"/>
    </row>
    <row r="4372" spans="5:19" hidden="1" x14ac:dyDescent="0.25">
      <c r="E4372" s="163"/>
      <c r="K4372" s="163"/>
      <c r="Q4372" s="163"/>
      <c r="R4372" s="163"/>
      <c r="S4372" s="163"/>
    </row>
    <row r="4373" spans="5:19" hidden="1" x14ac:dyDescent="0.25">
      <c r="E4373" s="163"/>
      <c r="K4373" s="163"/>
      <c r="Q4373" s="163"/>
      <c r="R4373" s="163"/>
      <c r="S4373" s="163"/>
    </row>
    <row r="4374" spans="5:19" hidden="1" x14ac:dyDescent="0.25">
      <c r="E4374" s="163"/>
      <c r="K4374" s="163"/>
      <c r="Q4374" s="163"/>
      <c r="R4374" s="163"/>
      <c r="S4374" s="163"/>
    </row>
    <row r="4375" spans="5:19" hidden="1" x14ac:dyDescent="0.25">
      <c r="E4375" s="163"/>
      <c r="K4375" s="163"/>
      <c r="Q4375" s="163"/>
      <c r="R4375" s="163"/>
      <c r="S4375" s="163"/>
    </row>
    <row r="4376" spans="5:19" hidden="1" x14ac:dyDescent="0.25">
      <c r="E4376" s="163"/>
      <c r="K4376" s="163"/>
      <c r="Q4376" s="163"/>
      <c r="R4376" s="163"/>
      <c r="S4376" s="163"/>
    </row>
    <row r="4377" spans="5:19" hidden="1" x14ac:dyDescent="0.25">
      <c r="E4377" s="163"/>
      <c r="K4377" s="163"/>
      <c r="Q4377" s="163"/>
      <c r="R4377" s="163"/>
      <c r="S4377" s="163"/>
    </row>
    <row r="4378" spans="5:19" hidden="1" x14ac:dyDescent="0.25">
      <c r="E4378" s="163"/>
      <c r="K4378" s="163"/>
      <c r="Q4378" s="163"/>
      <c r="R4378" s="163"/>
      <c r="S4378" s="163"/>
    </row>
    <row r="4379" spans="5:19" hidden="1" x14ac:dyDescent="0.25">
      <c r="E4379" s="163"/>
      <c r="K4379" s="163"/>
      <c r="Q4379" s="163"/>
      <c r="R4379" s="163"/>
      <c r="S4379" s="163"/>
    </row>
    <row r="4380" spans="5:19" hidden="1" x14ac:dyDescent="0.25">
      <c r="E4380" s="163"/>
      <c r="K4380" s="163"/>
      <c r="Q4380" s="163"/>
      <c r="R4380" s="163"/>
      <c r="S4380" s="163"/>
    </row>
    <row r="4381" spans="5:19" hidden="1" x14ac:dyDescent="0.25">
      <c r="E4381" s="163"/>
      <c r="K4381" s="163"/>
      <c r="Q4381" s="163"/>
      <c r="R4381" s="163"/>
      <c r="S4381" s="163"/>
    </row>
    <row r="4382" spans="5:19" hidden="1" x14ac:dyDescent="0.25">
      <c r="E4382" s="163"/>
      <c r="K4382" s="163"/>
      <c r="Q4382" s="163"/>
      <c r="R4382" s="163"/>
      <c r="S4382" s="163"/>
    </row>
    <row r="4383" spans="5:19" hidden="1" x14ac:dyDescent="0.25">
      <c r="E4383" s="163"/>
      <c r="K4383" s="163"/>
      <c r="Q4383" s="163"/>
      <c r="R4383" s="163"/>
      <c r="S4383" s="163"/>
    </row>
    <row r="4384" spans="5:19" hidden="1" x14ac:dyDescent="0.25">
      <c r="E4384" s="163"/>
      <c r="K4384" s="163"/>
      <c r="Q4384" s="163"/>
      <c r="R4384" s="163"/>
      <c r="S4384" s="163"/>
    </row>
    <row r="4385" spans="5:19" hidden="1" x14ac:dyDescent="0.25">
      <c r="E4385" s="163"/>
      <c r="K4385" s="163"/>
      <c r="Q4385" s="163"/>
      <c r="R4385" s="163"/>
      <c r="S4385" s="163"/>
    </row>
    <row r="4386" spans="5:19" hidden="1" x14ac:dyDescent="0.25">
      <c r="E4386" s="163"/>
      <c r="K4386" s="163"/>
      <c r="Q4386" s="163"/>
      <c r="R4386" s="163"/>
      <c r="S4386" s="163"/>
    </row>
    <row r="4387" spans="5:19" hidden="1" x14ac:dyDescent="0.25">
      <c r="E4387" s="163"/>
      <c r="K4387" s="163"/>
      <c r="Q4387" s="163"/>
      <c r="R4387" s="163"/>
      <c r="S4387" s="163"/>
    </row>
    <row r="4388" spans="5:19" hidden="1" x14ac:dyDescent="0.25">
      <c r="E4388" s="163"/>
      <c r="K4388" s="163"/>
      <c r="Q4388" s="163"/>
      <c r="R4388" s="163"/>
      <c r="S4388" s="163"/>
    </row>
    <row r="4389" spans="5:19" hidden="1" x14ac:dyDescent="0.25">
      <c r="E4389" s="163"/>
      <c r="K4389" s="163"/>
      <c r="Q4389" s="163"/>
      <c r="R4389" s="163"/>
      <c r="S4389" s="163"/>
    </row>
    <row r="4390" spans="5:19" hidden="1" x14ac:dyDescent="0.25">
      <c r="E4390" s="163"/>
      <c r="K4390" s="163"/>
      <c r="Q4390" s="163"/>
      <c r="R4390" s="163"/>
      <c r="S4390" s="163"/>
    </row>
    <row r="4391" spans="5:19" hidden="1" x14ac:dyDescent="0.25">
      <c r="E4391" s="163"/>
      <c r="K4391" s="163"/>
      <c r="Q4391" s="163"/>
      <c r="R4391" s="163"/>
      <c r="S4391" s="163"/>
    </row>
    <row r="4392" spans="5:19" hidden="1" x14ac:dyDescent="0.25">
      <c r="E4392" s="163"/>
      <c r="K4392" s="163"/>
      <c r="Q4392" s="163"/>
      <c r="R4392" s="163"/>
      <c r="S4392" s="163"/>
    </row>
    <row r="4393" spans="5:19" hidden="1" x14ac:dyDescent="0.25">
      <c r="E4393" s="163"/>
      <c r="K4393" s="163"/>
      <c r="Q4393" s="163"/>
      <c r="R4393" s="163"/>
      <c r="S4393" s="163"/>
    </row>
    <row r="4394" spans="5:19" hidden="1" x14ac:dyDescent="0.25">
      <c r="E4394" s="163"/>
      <c r="K4394" s="163"/>
      <c r="Q4394" s="163"/>
      <c r="R4394" s="163"/>
      <c r="S4394" s="163"/>
    </row>
    <row r="4395" spans="5:19" hidden="1" x14ac:dyDescent="0.25">
      <c r="E4395" s="163"/>
      <c r="K4395" s="163"/>
      <c r="Q4395" s="163"/>
      <c r="R4395" s="163"/>
      <c r="S4395" s="163"/>
    </row>
    <row r="4396" spans="5:19" hidden="1" x14ac:dyDescent="0.25">
      <c r="E4396" s="163"/>
      <c r="K4396" s="163"/>
      <c r="Q4396" s="163"/>
      <c r="R4396" s="163"/>
      <c r="S4396" s="163"/>
    </row>
    <row r="4397" spans="5:19" hidden="1" x14ac:dyDescent="0.25">
      <c r="E4397" s="163"/>
      <c r="K4397" s="163"/>
      <c r="Q4397" s="163"/>
      <c r="R4397" s="163"/>
      <c r="S4397" s="163"/>
    </row>
    <row r="4398" spans="5:19" hidden="1" x14ac:dyDescent="0.25">
      <c r="E4398" s="163"/>
      <c r="K4398" s="163"/>
      <c r="Q4398" s="163"/>
      <c r="R4398" s="163"/>
      <c r="S4398" s="163"/>
    </row>
    <row r="4399" spans="5:19" hidden="1" x14ac:dyDescent="0.25">
      <c r="E4399" s="163"/>
      <c r="K4399" s="163"/>
      <c r="Q4399" s="163"/>
      <c r="R4399" s="163"/>
      <c r="S4399" s="163"/>
    </row>
    <row r="4400" spans="5:19" hidden="1" x14ac:dyDescent="0.25">
      <c r="E4400" s="163"/>
      <c r="K4400" s="163"/>
      <c r="Q4400" s="163"/>
      <c r="R4400" s="163"/>
      <c r="S4400" s="163"/>
    </row>
    <row r="4401" spans="5:19" hidden="1" x14ac:dyDescent="0.25">
      <c r="E4401" s="163"/>
      <c r="K4401" s="163"/>
      <c r="Q4401" s="163"/>
      <c r="R4401" s="163"/>
      <c r="S4401" s="163"/>
    </row>
    <row r="4402" spans="5:19" hidden="1" x14ac:dyDescent="0.25">
      <c r="E4402" s="163"/>
      <c r="K4402" s="163"/>
      <c r="Q4402" s="163"/>
      <c r="R4402" s="163"/>
      <c r="S4402" s="163"/>
    </row>
    <row r="4403" spans="5:19" hidden="1" x14ac:dyDescent="0.25">
      <c r="E4403" s="163"/>
      <c r="K4403" s="163"/>
      <c r="Q4403" s="163"/>
      <c r="R4403" s="163"/>
      <c r="S4403" s="163"/>
    </row>
    <row r="4404" spans="5:19" hidden="1" x14ac:dyDescent="0.25">
      <c r="E4404" s="163"/>
      <c r="K4404" s="163"/>
      <c r="Q4404" s="163"/>
      <c r="R4404" s="163"/>
      <c r="S4404" s="163"/>
    </row>
    <row r="4405" spans="5:19" hidden="1" x14ac:dyDescent="0.25">
      <c r="E4405" s="163"/>
      <c r="K4405" s="163"/>
      <c r="Q4405" s="163"/>
      <c r="R4405" s="163"/>
      <c r="S4405" s="163"/>
    </row>
    <row r="4406" spans="5:19" hidden="1" x14ac:dyDescent="0.25">
      <c r="E4406" s="163"/>
      <c r="K4406" s="163"/>
      <c r="Q4406" s="163"/>
      <c r="R4406" s="163"/>
      <c r="S4406" s="163"/>
    </row>
    <row r="4407" spans="5:19" hidden="1" x14ac:dyDescent="0.25">
      <c r="E4407" s="163"/>
      <c r="K4407" s="163"/>
      <c r="Q4407" s="163"/>
      <c r="R4407" s="163"/>
      <c r="S4407" s="163"/>
    </row>
    <row r="4408" spans="5:19" hidden="1" x14ac:dyDescent="0.25">
      <c r="E4408" s="163"/>
      <c r="K4408" s="163"/>
      <c r="Q4408" s="163"/>
      <c r="R4408" s="163"/>
      <c r="S4408" s="163"/>
    </row>
    <row r="4409" spans="5:19" hidden="1" x14ac:dyDescent="0.25">
      <c r="E4409" s="163"/>
      <c r="K4409" s="163"/>
      <c r="Q4409" s="163"/>
      <c r="R4409" s="163"/>
      <c r="S4409" s="163"/>
    </row>
    <row r="4410" spans="5:19" hidden="1" x14ac:dyDescent="0.25">
      <c r="E4410" s="163"/>
      <c r="K4410" s="163"/>
      <c r="Q4410" s="163"/>
      <c r="R4410" s="163"/>
      <c r="S4410" s="163"/>
    </row>
    <row r="4411" spans="5:19" hidden="1" x14ac:dyDescent="0.25">
      <c r="E4411" s="163"/>
      <c r="K4411" s="163"/>
      <c r="Q4411" s="163"/>
      <c r="R4411" s="163"/>
      <c r="S4411" s="163"/>
    </row>
    <row r="4412" spans="5:19" hidden="1" x14ac:dyDescent="0.25">
      <c r="E4412" s="163"/>
      <c r="K4412" s="163"/>
      <c r="Q4412" s="163"/>
      <c r="R4412" s="163"/>
      <c r="S4412" s="163"/>
    </row>
    <row r="4413" spans="5:19" hidden="1" x14ac:dyDescent="0.25">
      <c r="E4413" s="163"/>
      <c r="K4413" s="163"/>
      <c r="Q4413" s="163"/>
      <c r="R4413" s="163"/>
      <c r="S4413" s="163"/>
    </row>
    <row r="4414" spans="5:19" hidden="1" x14ac:dyDescent="0.25">
      <c r="E4414" s="163"/>
      <c r="K4414" s="163"/>
      <c r="Q4414" s="163"/>
      <c r="R4414" s="163"/>
      <c r="S4414" s="163"/>
    </row>
    <row r="4415" spans="5:19" hidden="1" x14ac:dyDescent="0.25">
      <c r="E4415" s="163"/>
      <c r="K4415" s="163"/>
      <c r="Q4415" s="163"/>
      <c r="R4415" s="163"/>
      <c r="S4415" s="163"/>
    </row>
    <row r="4416" spans="5:19" hidden="1" x14ac:dyDescent="0.25">
      <c r="E4416" s="163"/>
      <c r="K4416" s="163"/>
      <c r="Q4416" s="163"/>
      <c r="R4416" s="163"/>
      <c r="S4416" s="163"/>
    </row>
    <row r="4417" spans="5:19" hidden="1" x14ac:dyDescent="0.25">
      <c r="E4417" s="163"/>
      <c r="K4417" s="163"/>
      <c r="Q4417" s="163"/>
      <c r="R4417" s="163"/>
      <c r="S4417" s="163"/>
    </row>
    <row r="4418" spans="5:19" hidden="1" x14ac:dyDescent="0.25">
      <c r="E4418" s="163"/>
      <c r="K4418" s="163"/>
      <c r="Q4418" s="163"/>
      <c r="R4418" s="163"/>
      <c r="S4418" s="163"/>
    </row>
    <row r="4419" spans="5:19" hidden="1" x14ac:dyDescent="0.25">
      <c r="E4419" s="163"/>
      <c r="K4419" s="163"/>
      <c r="Q4419" s="163"/>
      <c r="R4419" s="163"/>
      <c r="S4419" s="163"/>
    </row>
    <row r="4420" spans="5:19" hidden="1" x14ac:dyDescent="0.25">
      <c r="E4420" s="163"/>
      <c r="K4420" s="163"/>
      <c r="Q4420" s="163"/>
      <c r="R4420" s="163"/>
      <c r="S4420" s="163"/>
    </row>
    <row r="4421" spans="5:19" hidden="1" x14ac:dyDescent="0.25">
      <c r="E4421" s="163"/>
      <c r="K4421" s="163"/>
      <c r="Q4421" s="163"/>
      <c r="R4421" s="163"/>
      <c r="S4421" s="163"/>
    </row>
    <row r="4422" spans="5:19" hidden="1" x14ac:dyDescent="0.25">
      <c r="E4422" s="163"/>
      <c r="K4422" s="163"/>
      <c r="Q4422" s="163"/>
      <c r="R4422" s="163"/>
      <c r="S4422" s="163"/>
    </row>
    <row r="4423" spans="5:19" hidden="1" x14ac:dyDescent="0.25">
      <c r="E4423" s="163"/>
      <c r="K4423" s="163"/>
      <c r="Q4423" s="163"/>
      <c r="R4423" s="163"/>
      <c r="S4423" s="163"/>
    </row>
    <row r="4424" spans="5:19" hidden="1" x14ac:dyDescent="0.25">
      <c r="E4424" s="163"/>
      <c r="K4424" s="163"/>
      <c r="Q4424" s="163"/>
      <c r="R4424" s="163"/>
      <c r="S4424" s="163"/>
    </row>
    <row r="4425" spans="5:19" hidden="1" x14ac:dyDescent="0.25">
      <c r="E4425" s="163"/>
      <c r="K4425" s="163"/>
      <c r="Q4425" s="163"/>
      <c r="R4425" s="163"/>
      <c r="S4425" s="163"/>
    </row>
    <row r="4426" spans="5:19" hidden="1" x14ac:dyDescent="0.25">
      <c r="E4426" s="163"/>
      <c r="K4426" s="163"/>
      <c r="Q4426" s="163"/>
      <c r="R4426" s="163"/>
      <c r="S4426" s="163"/>
    </row>
    <row r="4427" spans="5:19" hidden="1" x14ac:dyDescent="0.25">
      <c r="E4427" s="163"/>
      <c r="K4427" s="163"/>
      <c r="Q4427" s="163"/>
      <c r="R4427" s="163"/>
      <c r="S4427" s="163"/>
    </row>
    <row r="4428" spans="5:19" hidden="1" x14ac:dyDescent="0.25">
      <c r="E4428" s="163"/>
      <c r="K4428" s="163"/>
      <c r="Q4428" s="163"/>
      <c r="R4428" s="163"/>
      <c r="S4428" s="163"/>
    </row>
    <row r="4429" spans="5:19" hidden="1" x14ac:dyDescent="0.25">
      <c r="E4429" s="163"/>
      <c r="K4429" s="163"/>
      <c r="Q4429" s="163"/>
      <c r="R4429" s="163"/>
      <c r="S4429" s="163"/>
    </row>
    <row r="4430" spans="5:19" hidden="1" x14ac:dyDescent="0.25">
      <c r="E4430" s="163"/>
      <c r="K4430" s="163"/>
      <c r="Q4430" s="163"/>
      <c r="R4430" s="163"/>
      <c r="S4430" s="163"/>
    </row>
    <row r="4431" spans="5:19" hidden="1" x14ac:dyDescent="0.25">
      <c r="E4431" s="163"/>
      <c r="K4431" s="163"/>
      <c r="Q4431" s="163"/>
      <c r="R4431" s="163"/>
      <c r="S4431" s="163"/>
    </row>
    <row r="4432" spans="5:19" hidden="1" x14ac:dyDescent="0.25">
      <c r="E4432" s="163"/>
      <c r="K4432" s="163"/>
      <c r="Q4432" s="163"/>
      <c r="R4432" s="163"/>
      <c r="S4432" s="163"/>
    </row>
    <row r="4433" spans="5:19" hidden="1" x14ac:dyDescent="0.25">
      <c r="E4433" s="163"/>
      <c r="K4433" s="163"/>
      <c r="Q4433" s="163"/>
      <c r="R4433" s="163"/>
      <c r="S4433" s="163"/>
    </row>
    <row r="4434" spans="5:19" hidden="1" x14ac:dyDescent="0.25">
      <c r="E4434" s="163"/>
      <c r="K4434" s="163"/>
      <c r="Q4434" s="163"/>
      <c r="R4434" s="163"/>
      <c r="S4434" s="163"/>
    </row>
    <row r="4435" spans="5:19" hidden="1" x14ac:dyDescent="0.25">
      <c r="E4435" s="163"/>
      <c r="K4435" s="163"/>
      <c r="Q4435" s="163"/>
      <c r="R4435" s="163"/>
      <c r="S4435" s="163"/>
    </row>
    <row r="4436" spans="5:19" hidden="1" x14ac:dyDescent="0.25">
      <c r="E4436" s="163"/>
      <c r="K4436" s="163"/>
      <c r="Q4436" s="163"/>
      <c r="R4436" s="163"/>
      <c r="S4436" s="163"/>
    </row>
    <row r="4437" spans="5:19" hidden="1" x14ac:dyDescent="0.25">
      <c r="E4437" s="163"/>
      <c r="K4437" s="163"/>
      <c r="Q4437" s="163"/>
      <c r="R4437" s="163"/>
      <c r="S4437" s="163"/>
    </row>
    <row r="4438" spans="5:19" hidden="1" x14ac:dyDescent="0.25">
      <c r="E4438" s="163"/>
      <c r="K4438" s="163"/>
      <c r="Q4438" s="163"/>
      <c r="R4438" s="163"/>
      <c r="S4438" s="163"/>
    </row>
    <row r="4439" spans="5:19" hidden="1" x14ac:dyDescent="0.25">
      <c r="E4439" s="163"/>
      <c r="K4439" s="163"/>
      <c r="Q4439" s="163"/>
      <c r="R4439" s="163"/>
      <c r="S4439" s="163"/>
    </row>
    <row r="4440" spans="5:19" hidden="1" x14ac:dyDescent="0.25">
      <c r="E4440" s="163"/>
      <c r="K4440" s="163"/>
      <c r="Q4440" s="163"/>
      <c r="R4440" s="163"/>
      <c r="S4440" s="163"/>
    </row>
    <row r="4441" spans="5:19" hidden="1" x14ac:dyDescent="0.25">
      <c r="E4441" s="163"/>
      <c r="K4441" s="163"/>
      <c r="Q4441" s="163"/>
      <c r="R4441" s="163"/>
      <c r="S4441" s="163"/>
    </row>
    <row r="4442" spans="5:19" hidden="1" x14ac:dyDescent="0.25">
      <c r="E4442" s="163"/>
      <c r="K4442" s="163"/>
      <c r="Q4442" s="163"/>
      <c r="R4442" s="163"/>
      <c r="S4442" s="163"/>
    </row>
    <row r="4443" spans="5:19" hidden="1" x14ac:dyDescent="0.25">
      <c r="E4443" s="163"/>
      <c r="K4443" s="163"/>
      <c r="Q4443" s="163"/>
      <c r="R4443" s="163"/>
      <c r="S4443" s="163"/>
    </row>
    <row r="4444" spans="5:19" hidden="1" x14ac:dyDescent="0.25">
      <c r="E4444" s="163"/>
      <c r="K4444" s="163"/>
      <c r="Q4444" s="163"/>
      <c r="R4444" s="163"/>
      <c r="S4444" s="163"/>
    </row>
    <row r="4445" spans="5:19" hidden="1" x14ac:dyDescent="0.25">
      <c r="E4445" s="163"/>
      <c r="K4445" s="163"/>
      <c r="Q4445" s="163"/>
      <c r="R4445" s="163"/>
      <c r="S4445" s="163"/>
    </row>
    <row r="4446" spans="5:19" hidden="1" x14ac:dyDescent="0.25">
      <c r="E4446" s="163"/>
      <c r="K4446" s="163"/>
      <c r="Q4446" s="163"/>
      <c r="R4446" s="163"/>
      <c r="S4446" s="163"/>
    </row>
    <row r="4447" spans="5:19" hidden="1" x14ac:dyDescent="0.25">
      <c r="E4447" s="163"/>
      <c r="K4447" s="163"/>
      <c r="Q4447" s="163"/>
      <c r="R4447" s="163"/>
      <c r="S4447" s="163"/>
    </row>
    <row r="4448" spans="5:19" hidden="1" x14ac:dyDescent="0.25">
      <c r="E4448" s="163"/>
      <c r="K4448" s="163"/>
      <c r="Q4448" s="163"/>
      <c r="R4448" s="163"/>
      <c r="S4448" s="163"/>
    </row>
    <row r="4449" spans="5:19" hidden="1" x14ac:dyDescent="0.25">
      <c r="E4449" s="163"/>
      <c r="K4449" s="163"/>
      <c r="Q4449" s="163"/>
      <c r="R4449" s="163"/>
      <c r="S4449" s="163"/>
    </row>
    <row r="4450" spans="5:19" hidden="1" x14ac:dyDescent="0.25">
      <c r="E4450" s="163"/>
      <c r="K4450" s="163"/>
      <c r="Q4450" s="163"/>
      <c r="R4450" s="163"/>
      <c r="S4450" s="163"/>
    </row>
    <row r="4451" spans="5:19" hidden="1" x14ac:dyDescent="0.25">
      <c r="E4451" s="163"/>
      <c r="K4451" s="163"/>
      <c r="Q4451" s="163"/>
      <c r="R4451" s="163"/>
      <c r="S4451" s="163"/>
    </row>
    <row r="4452" spans="5:19" hidden="1" x14ac:dyDescent="0.25">
      <c r="E4452" s="163"/>
      <c r="K4452" s="163"/>
      <c r="Q4452" s="163"/>
      <c r="R4452" s="163"/>
      <c r="S4452" s="163"/>
    </row>
    <row r="4453" spans="5:19" hidden="1" x14ac:dyDescent="0.25">
      <c r="E4453" s="163"/>
      <c r="K4453" s="163"/>
      <c r="Q4453" s="163"/>
      <c r="R4453" s="163"/>
      <c r="S4453" s="163"/>
    </row>
    <row r="4454" spans="5:19" hidden="1" x14ac:dyDescent="0.25">
      <c r="E4454" s="163"/>
      <c r="K4454" s="163"/>
      <c r="Q4454" s="163"/>
      <c r="R4454" s="163"/>
      <c r="S4454" s="163"/>
    </row>
    <row r="4455" spans="5:19" hidden="1" x14ac:dyDescent="0.25">
      <c r="E4455" s="163"/>
      <c r="K4455" s="163"/>
      <c r="Q4455" s="163"/>
      <c r="R4455" s="163"/>
      <c r="S4455" s="163"/>
    </row>
    <row r="4456" spans="5:19" hidden="1" x14ac:dyDescent="0.25">
      <c r="E4456" s="163"/>
      <c r="K4456" s="163"/>
      <c r="Q4456" s="163"/>
      <c r="R4456" s="163"/>
      <c r="S4456" s="163"/>
    </row>
    <row r="4457" spans="5:19" hidden="1" x14ac:dyDescent="0.25">
      <c r="E4457" s="163"/>
      <c r="K4457" s="163"/>
      <c r="Q4457" s="163"/>
      <c r="R4457" s="163"/>
      <c r="S4457" s="163"/>
    </row>
    <row r="4458" spans="5:19" hidden="1" x14ac:dyDescent="0.25">
      <c r="E4458" s="163"/>
      <c r="K4458" s="163"/>
      <c r="Q4458" s="163"/>
      <c r="R4458" s="163"/>
      <c r="S4458" s="163"/>
    </row>
    <row r="4459" spans="5:19" hidden="1" x14ac:dyDescent="0.25">
      <c r="E4459" s="163"/>
      <c r="K4459" s="163"/>
      <c r="Q4459" s="163"/>
      <c r="R4459" s="163"/>
      <c r="S4459" s="163"/>
    </row>
    <row r="4460" spans="5:19" hidden="1" x14ac:dyDescent="0.25">
      <c r="E4460" s="163"/>
      <c r="K4460" s="163"/>
      <c r="Q4460" s="163"/>
      <c r="R4460" s="163"/>
      <c r="S4460" s="163"/>
    </row>
    <row r="4461" spans="5:19" hidden="1" x14ac:dyDescent="0.25">
      <c r="E4461" s="163"/>
      <c r="K4461" s="163"/>
      <c r="Q4461" s="163"/>
      <c r="R4461" s="163"/>
      <c r="S4461" s="163"/>
    </row>
    <row r="4462" spans="5:19" hidden="1" x14ac:dyDescent="0.25">
      <c r="E4462" s="163"/>
      <c r="K4462" s="163"/>
      <c r="Q4462" s="163"/>
      <c r="R4462" s="163"/>
      <c r="S4462" s="163"/>
    </row>
    <row r="4463" spans="5:19" hidden="1" x14ac:dyDescent="0.25">
      <c r="E4463" s="163"/>
      <c r="K4463" s="163"/>
      <c r="Q4463" s="163"/>
      <c r="R4463" s="163"/>
      <c r="S4463" s="163"/>
    </row>
    <row r="4464" spans="5:19" hidden="1" x14ac:dyDescent="0.25">
      <c r="E4464" s="163"/>
      <c r="K4464" s="163"/>
      <c r="Q4464" s="163"/>
      <c r="R4464" s="163"/>
      <c r="S4464" s="163"/>
    </row>
    <row r="4465" spans="5:19" hidden="1" x14ac:dyDescent="0.25">
      <c r="E4465" s="163"/>
      <c r="K4465" s="163"/>
      <c r="Q4465" s="163"/>
      <c r="R4465" s="163"/>
      <c r="S4465" s="163"/>
    </row>
    <row r="4466" spans="5:19" hidden="1" x14ac:dyDescent="0.25">
      <c r="E4466" s="163"/>
      <c r="K4466" s="163"/>
      <c r="Q4466" s="163"/>
      <c r="R4466" s="163"/>
      <c r="S4466" s="163"/>
    </row>
    <row r="4467" spans="5:19" hidden="1" x14ac:dyDescent="0.25">
      <c r="E4467" s="163"/>
      <c r="K4467" s="163"/>
      <c r="Q4467" s="163"/>
      <c r="R4467" s="163"/>
      <c r="S4467" s="163"/>
    </row>
    <row r="4468" spans="5:19" hidden="1" x14ac:dyDescent="0.25">
      <c r="E4468" s="163"/>
      <c r="K4468" s="163"/>
      <c r="Q4468" s="163"/>
      <c r="R4468" s="163"/>
      <c r="S4468" s="163"/>
    </row>
    <row r="4469" spans="5:19" hidden="1" x14ac:dyDescent="0.25">
      <c r="E4469" s="163"/>
      <c r="K4469" s="163"/>
      <c r="Q4469" s="163"/>
      <c r="R4469" s="163"/>
      <c r="S4469" s="163"/>
    </row>
    <row r="4470" spans="5:19" hidden="1" x14ac:dyDescent="0.25">
      <c r="E4470" s="163"/>
      <c r="K4470" s="163"/>
      <c r="Q4470" s="163"/>
      <c r="R4470" s="163"/>
      <c r="S4470" s="163"/>
    </row>
    <row r="4471" spans="5:19" hidden="1" x14ac:dyDescent="0.25">
      <c r="E4471" s="163"/>
      <c r="K4471" s="163"/>
      <c r="Q4471" s="163"/>
      <c r="R4471" s="163"/>
      <c r="S4471" s="163"/>
    </row>
    <row r="4472" spans="5:19" hidden="1" x14ac:dyDescent="0.25">
      <c r="E4472" s="163"/>
      <c r="K4472" s="163"/>
      <c r="Q4472" s="163"/>
      <c r="R4472" s="163"/>
      <c r="S4472" s="163"/>
    </row>
    <row r="4473" spans="5:19" hidden="1" x14ac:dyDescent="0.25">
      <c r="E4473" s="163"/>
      <c r="K4473" s="163"/>
      <c r="Q4473" s="163"/>
      <c r="R4473" s="163"/>
      <c r="S4473" s="163"/>
    </row>
    <row r="4474" spans="5:19" hidden="1" x14ac:dyDescent="0.25">
      <c r="E4474" s="163"/>
      <c r="K4474" s="163"/>
      <c r="Q4474" s="163"/>
      <c r="R4474" s="163"/>
      <c r="S4474" s="163"/>
    </row>
    <row r="4475" spans="5:19" hidden="1" x14ac:dyDescent="0.25">
      <c r="E4475" s="163"/>
      <c r="K4475" s="163"/>
      <c r="Q4475" s="163"/>
      <c r="R4475" s="163"/>
      <c r="S4475" s="163"/>
    </row>
    <row r="4476" spans="5:19" hidden="1" x14ac:dyDescent="0.25">
      <c r="E4476" s="163"/>
      <c r="K4476" s="163"/>
      <c r="Q4476" s="163"/>
      <c r="R4476" s="163"/>
      <c r="S4476" s="163"/>
    </row>
    <row r="4477" spans="5:19" hidden="1" x14ac:dyDescent="0.25">
      <c r="E4477" s="163"/>
      <c r="K4477" s="163"/>
      <c r="Q4477" s="163"/>
      <c r="R4477" s="163"/>
      <c r="S4477" s="163"/>
    </row>
    <row r="4478" spans="5:19" hidden="1" x14ac:dyDescent="0.25">
      <c r="E4478" s="163"/>
      <c r="K4478" s="163"/>
      <c r="Q4478" s="163"/>
      <c r="R4478" s="163"/>
      <c r="S4478" s="163"/>
    </row>
    <row r="4479" spans="5:19" hidden="1" x14ac:dyDescent="0.25">
      <c r="E4479" s="163"/>
      <c r="K4479" s="163"/>
      <c r="Q4479" s="163"/>
      <c r="R4479" s="163"/>
      <c r="S4479" s="163"/>
    </row>
    <row r="4480" spans="5:19" hidden="1" x14ac:dyDescent="0.25">
      <c r="E4480" s="163"/>
      <c r="K4480" s="163"/>
      <c r="Q4480" s="163"/>
      <c r="R4480" s="163"/>
      <c r="S4480" s="163"/>
    </row>
    <row r="4481" spans="5:19" hidden="1" x14ac:dyDescent="0.25">
      <c r="E4481" s="163"/>
      <c r="K4481" s="163"/>
      <c r="Q4481" s="163"/>
      <c r="R4481" s="163"/>
      <c r="S4481" s="163"/>
    </row>
    <row r="4482" spans="5:19" hidden="1" x14ac:dyDescent="0.25">
      <c r="E4482" s="163"/>
      <c r="K4482" s="163"/>
      <c r="Q4482" s="163"/>
      <c r="R4482" s="163"/>
      <c r="S4482" s="163"/>
    </row>
    <row r="4483" spans="5:19" hidden="1" x14ac:dyDescent="0.25">
      <c r="E4483" s="163"/>
      <c r="K4483" s="163"/>
      <c r="Q4483" s="163"/>
      <c r="R4483" s="163"/>
      <c r="S4483" s="163"/>
    </row>
    <row r="4484" spans="5:19" hidden="1" x14ac:dyDescent="0.25">
      <c r="E4484" s="163"/>
      <c r="K4484" s="163"/>
      <c r="Q4484" s="163"/>
      <c r="R4484" s="163"/>
      <c r="S4484" s="163"/>
    </row>
    <row r="4485" spans="5:19" hidden="1" x14ac:dyDescent="0.25">
      <c r="E4485" s="163"/>
      <c r="K4485" s="163"/>
      <c r="Q4485" s="163"/>
      <c r="R4485" s="163"/>
      <c r="S4485" s="163"/>
    </row>
    <row r="4486" spans="5:19" hidden="1" x14ac:dyDescent="0.25">
      <c r="E4486" s="163"/>
      <c r="K4486" s="163"/>
      <c r="Q4486" s="163"/>
      <c r="R4486" s="163"/>
      <c r="S4486" s="163"/>
    </row>
    <row r="4487" spans="5:19" hidden="1" x14ac:dyDescent="0.25">
      <c r="E4487" s="163"/>
      <c r="K4487" s="163"/>
      <c r="Q4487" s="163"/>
      <c r="R4487" s="163"/>
      <c r="S4487" s="163"/>
    </row>
    <row r="4488" spans="5:19" hidden="1" x14ac:dyDescent="0.25">
      <c r="E4488" s="163"/>
      <c r="K4488" s="163"/>
      <c r="Q4488" s="163"/>
      <c r="R4488" s="163"/>
      <c r="S4488" s="163"/>
    </row>
    <row r="4489" spans="5:19" hidden="1" x14ac:dyDescent="0.25">
      <c r="E4489" s="163"/>
      <c r="K4489" s="163"/>
      <c r="Q4489" s="163"/>
      <c r="R4489" s="163"/>
      <c r="S4489" s="163"/>
    </row>
    <row r="4490" spans="5:19" hidden="1" x14ac:dyDescent="0.25">
      <c r="E4490" s="163"/>
      <c r="K4490" s="163"/>
      <c r="Q4490" s="163"/>
      <c r="R4490" s="163"/>
      <c r="S4490" s="163"/>
    </row>
    <row r="4491" spans="5:19" hidden="1" x14ac:dyDescent="0.25">
      <c r="E4491" s="163"/>
      <c r="K4491" s="163"/>
      <c r="Q4491" s="163"/>
      <c r="R4491" s="163"/>
      <c r="S4491" s="163"/>
    </row>
    <row r="4492" spans="5:19" hidden="1" x14ac:dyDescent="0.25">
      <c r="E4492" s="163"/>
      <c r="K4492" s="163"/>
      <c r="Q4492" s="163"/>
      <c r="R4492" s="163"/>
      <c r="S4492" s="163"/>
    </row>
    <row r="4493" spans="5:19" hidden="1" x14ac:dyDescent="0.25">
      <c r="E4493" s="163"/>
      <c r="K4493" s="163"/>
      <c r="Q4493" s="163"/>
      <c r="R4493" s="163"/>
      <c r="S4493" s="163"/>
    </row>
    <row r="4494" spans="5:19" hidden="1" x14ac:dyDescent="0.25">
      <c r="E4494" s="163"/>
      <c r="K4494" s="163"/>
      <c r="Q4494" s="163"/>
      <c r="R4494" s="163"/>
      <c r="S4494" s="163"/>
    </row>
    <row r="4495" spans="5:19" hidden="1" x14ac:dyDescent="0.25">
      <c r="E4495" s="163"/>
      <c r="K4495" s="163"/>
      <c r="Q4495" s="163"/>
      <c r="R4495" s="163"/>
      <c r="S4495" s="163"/>
    </row>
    <row r="4496" spans="5:19" hidden="1" x14ac:dyDescent="0.25">
      <c r="E4496" s="163"/>
      <c r="K4496" s="163"/>
      <c r="Q4496" s="163"/>
      <c r="R4496" s="163"/>
      <c r="S4496" s="163"/>
    </row>
    <row r="4497" spans="5:19" hidden="1" x14ac:dyDescent="0.25">
      <c r="E4497" s="163"/>
      <c r="K4497" s="163"/>
      <c r="Q4497" s="163"/>
      <c r="R4497" s="163"/>
      <c r="S4497" s="163"/>
    </row>
    <row r="4498" spans="5:19" hidden="1" x14ac:dyDescent="0.25">
      <c r="E4498" s="163"/>
      <c r="K4498" s="163"/>
      <c r="Q4498" s="163"/>
      <c r="R4498" s="163"/>
      <c r="S4498" s="163"/>
    </row>
    <row r="4499" spans="5:19" hidden="1" x14ac:dyDescent="0.25">
      <c r="E4499" s="163"/>
      <c r="K4499" s="163"/>
      <c r="Q4499" s="163"/>
      <c r="R4499" s="163"/>
      <c r="S4499" s="163"/>
    </row>
    <row r="4500" spans="5:19" hidden="1" x14ac:dyDescent="0.25">
      <c r="E4500" s="163"/>
      <c r="K4500" s="163"/>
      <c r="Q4500" s="163"/>
      <c r="R4500" s="163"/>
      <c r="S4500" s="163"/>
    </row>
    <row r="4501" spans="5:19" hidden="1" x14ac:dyDescent="0.25">
      <c r="E4501" s="163"/>
      <c r="K4501" s="163"/>
      <c r="Q4501" s="163"/>
      <c r="R4501" s="163"/>
      <c r="S4501" s="163"/>
    </row>
    <row r="4502" spans="5:19" hidden="1" x14ac:dyDescent="0.25">
      <c r="E4502" s="163"/>
      <c r="K4502" s="163"/>
      <c r="Q4502" s="163"/>
      <c r="R4502" s="163"/>
      <c r="S4502" s="163"/>
    </row>
    <row r="4503" spans="5:19" hidden="1" x14ac:dyDescent="0.25">
      <c r="E4503" s="163"/>
      <c r="K4503" s="163"/>
      <c r="Q4503" s="163"/>
      <c r="R4503" s="163"/>
      <c r="S4503" s="163"/>
    </row>
    <row r="4504" spans="5:19" hidden="1" x14ac:dyDescent="0.25">
      <c r="E4504" s="163"/>
      <c r="K4504" s="163"/>
      <c r="Q4504" s="163"/>
      <c r="R4504" s="163"/>
      <c r="S4504" s="163"/>
    </row>
    <row r="4505" spans="5:19" hidden="1" x14ac:dyDescent="0.25">
      <c r="E4505" s="163"/>
      <c r="K4505" s="163"/>
      <c r="Q4505" s="163"/>
      <c r="R4505" s="163"/>
      <c r="S4505" s="163"/>
    </row>
    <row r="4506" spans="5:19" hidden="1" x14ac:dyDescent="0.25">
      <c r="E4506" s="163"/>
      <c r="K4506" s="163"/>
      <c r="Q4506" s="163"/>
      <c r="R4506" s="163"/>
      <c r="S4506" s="163"/>
    </row>
    <row r="4507" spans="5:19" hidden="1" x14ac:dyDescent="0.25">
      <c r="E4507" s="163"/>
      <c r="K4507" s="163"/>
      <c r="Q4507" s="163"/>
      <c r="R4507" s="163"/>
      <c r="S4507" s="163"/>
    </row>
    <row r="4508" spans="5:19" hidden="1" x14ac:dyDescent="0.25">
      <c r="E4508" s="163"/>
      <c r="K4508" s="163"/>
      <c r="Q4508" s="163"/>
      <c r="R4508" s="163"/>
      <c r="S4508" s="163"/>
    </row>
    <row r="4509" spans="5:19" hidden="1" x14ac:dyDescent="0.25">
      <c r="E4509" s="163"/>
      <c r="K4509" s="163"/>
      <c r="Q4509" s="163"/>
      <c r="R4509" s="163"/>
      <c r="S4509" s="163"/>
    </row>
    <row r="4510" spans="5:19" hidden="1" x14ac:dyDescent="0.25">
      <c r="E4510" s="163"/>
      <c r="K4510" s="163"/>
      <c r="Q4510" s="163"/>
      <c r="R4510" s="163"/>
      <c r="S4510" s="163"/>
    </row>
    <row r="4511" spans="5:19" hidden="1" x14ac:dyDescent="0.25">
      <c r="E4511" s="163"/>
      <c r="K4511" s="163"/>
      <c r="Q4511" s="163"/>
      <c r="R4511" s="163"/>
      <c r="S4511" s="163"/>
    </row>
    <row r="4512" spans="5:19" hidden="1" x14ac:dyDescent="0.25">
      <c r="E4512" s="163"/>
      <c r="K4512" s="163"/>
      <c r="Q4512" s="163"/>
      <c r="R4512" s="163"/>
      <c r="S4512" s="163"/>
    </row>
    <row r="4513" spans="5:19" hidden="1" x14ac:dyDescent="0.25">
      <c r="E4513" s="163"/>
      <c r="K4513" s="163"/>
      <c r="Q4513" s="163"/>
      <c r="R4513" s="163"/>
      <c r="S4513" s="163"/>
    </row>
    <row r="4514" spans="5:19" hidden="1" x14ac:dyDescent="0.25">
      <c r="E4514" s="163"/>
      <c r="K4514" s="163"/>
      <c r="Q4514" s="163"/>
      <c r="R4514" s="163"/>
      <c r="S4514" s="163"/>
    </row>
    <row r="4515" spans="5:19" hidden="1" x14ac:dyDescent="0.25">
      <c r="E4515" s="163"/>
      <c r="K4515" s="163"/>
      <c r="Q4515" s="163"/>
      <c r="R4515" s="163"/>
      <c r="S4515" s="163"/>
    </row>
    <row r="4516" spans="5:19" hidden="1" x14ac:dyDescent="0.25">
      <c r="E4516" s="163"/>
      <c r="K4516" s="163"/>
      <c r="Q4516" s="163"/>
      <c r="R4516" s="163"/>
      <c r="S4516" s="163"/>
    </row>
    <row r="4517" spans="5:19" hidden="1" x14ac:dyDescent="0.25">
      <c r="E4517" s="163"/>
      <c r="K4517" s="163"/>
      <c r="Q4517" s="163"/>
      <c r="R4517" s="163"/>
      <c r="S4517" s="163"/>
    </row>
    <row r="4518" spans="5:19" hidden="1" x14ac:dyDescent="0.25">
      <c r="E4518" s="163"/>
      <c r="K4518" s="163"/>
      <c r="Q4518" s="163"/>
      <c r="R4518" s="163"/>
      <c r="S4518" s="163"/>
    </row>
    <row r="4519" spans="5:19" hidden="1" x14ac:dyDescent="0.25">
      <c r="E4519" s="163"/>
      <c r="K4519" s="163"/>
      <c r="Q4519" s="163"/>
      <c r="R4519" s="163"/>
      <c r="S4519" s="163"/>
    </row>
    <row r="4520" spans="5:19" hidden="1" x14ac:dyDescent="0.25">
      <c r="E4520" s="163"/>
      <c r="K4520" s="163"/>
      <c r="Q4520" s="163"/>
      <c r="R4520" s="163"/>
      <c r="S4520" s="163"/>
    </row>
    <row r="4521" spans="5:19" hidden="1" x14ac:dyDescent="0.25">
      <c r="E4521" s="163"/>
      <c r="K4521" s="163"/>
      <c r="Q4521" s="163"/>
      <c r="R4521" s="163"/>
      <c r="S4521" s="163"/>
    </row>
    <row r="4522" spans="5:19" hidden="1" x14ac:dyDescent="0.25">
      <c r="E4522" s="163"/>
      <c r="K4522" s="163"/>
      <c r="Q4522" s="163"/>
      <c r="R4522" s="163"/>
      <c r="S4522" s="163"/>
    </row>
    <row r="4523" spans="5:19" hidden="1" x14ac:dyDescent="0.25">
      <c r="E4523" s="163"/>
      <c r="K4523" s="163"/>
      <c r="Q4523" s="163"/>
      <c r="R4523" s="163"/>
      <c r="S4523" s="163"/>
    </row>
    <row r="4524" spans="5:19" hidden="1" x14ac:dyDescent="0.25">
      <c r="E4524" s="163"/>
      <c r="K4524" s="163"/>
      <c r="Q4524" s="163"/>
      <c r="R4524" s="163"/>
      <c r="S4524" s="163"/>
    </row>
    <row r="4525" spans="5:19" hidden="1" x14ac:dyDescent="0.25">
      <c r="E4525" s="163"/>
      <c r="K4525" s="163"/>
      <c r="Q4525" s="163"/>
      <c r="R4525" s="163"/>
      <c r="S4525" s="163"/>
    </row>
    <row r="4526" spans="5:19" hidden="1" x14ac:dyDescent="0.25">
      <c r="E4526" s="163"/>
      <c r="K4526" s="163"/>
      <c r="Q4526" s="163"/>
      <c r="R4526" s="163"/>
      <c r="S4526" s="163"/>
    </row>
    <row r="4527" spans="5:19" hidden="1" x14ac:dyDescent="0.25">
      <c r="E4527" s="163"/>
      <c r="K4527" s="163"/>
      <c r="Q4527" s="163"/>
      <c r="R4527" s="163"/>
      <c r="S4527" s="163"/>
    </row>
    <row r="4528" spans="5:19" hidden="1" x14ac:dyDescent="0.25">
      <c r="E4528" s="163"/>
      <c r="K4528" s="163"/>
      <c r="Q4528" s="163"/>
      <c r="R4528" s="163"/>
      <c r="S4528" s="163"/>
    </row>
    <row r="4529" spans="5:19" hidden="1" x14ac:dyDescent="0.25">
      <c r="E4529" s="163"/>
      <c r="K4529" s="163"/>
      <c r="Q4529" s="163"/>
      <c r="R4529" s="163"/>
      <c r="S4529" s="163"/>
    </row>
    <row r="4530" spans="5:19" hidden="1" x14ac:dyDescent="0.25">
      <c r="E4530" s="163"/>
      <c r="K4530" s="163"/>
      <c r="Q4530" s="163"/>
      <c r="R4530" s="163"/>
      <c r="S4530" s="163"/>
    </row>
    <row r="4531" spans="5:19" hidden="1" x14ac:dyDescent="0.25">
      <c r="E4531" s="163"/>
      <c r="K4531" s="163"/>
      <c r="Q4531" s="163"/>
      <c r="R4531" s="163"/>
      <c r="S4531" s="163"/>
    </row>
    <row r="4532" spans="5:19" hidden="1" x14ac:dyDescent="0.25">
      <c r="E4532" s="163"/>
      <c r="K4532" s="163"/>
      <c r="Q4532" s="163"/>
      <c r="R4532" s="163"/>
      <c r="S4532" s="163"/>
    </row>
    <row r="4533" spans="5:19" hidden="1" x14ac:dyDescent="0.25">
      <c r="E4533" s="163"/>
      <c r="K4533" s="163"/>
      <c r="Q4533" s="163"/>
      <c r="R4533" s="163"/>
      <c r="S4533" s="163"/>
    </row>
    <row r="4534" spans="5:19" hidden="1" x14ac:dyDescent="0.25">
      <c r="E4534" s="163"/>
      <c r="K4534" s="163"/>
      <c r="Q4534" s="163"/>
      <c r="R4534" s="163"/>
      <c r="S4534" s="163"/>
    </row>
    <row r="4535" spans="5:19" hidden="1" x14ac:dyDescent="0.25">
      <c r="E4535" s="163"/>
      <c r="K4535" s="163"/>
      <c r="Q4535" s="163"/>
      <c r="R4535" s="163"/>
      <c r="S4535" s="163"/>
    </row>
    <row r="4536" spans="5:19" hidden="1" x14ac:dyDescent="0.25">
      <c r="E4536" s="163"/>
      <c r="K4536" s="163"/>
      <c r="Q4536" s="163"/>
      <c r="R4536" s="163"/>
      <c r="S4536" s="163"/>
    </row>
    <row r="4537" spans="5:19" hidden="1" x14ac:dyDescent="0.25">
      <c r="E4537" s="163"/>
      <c r="K4537" s="163"/>
      <c r="Q4537" s="163"/>
      <c r="R4537" s="163"/>
      <c r="S4537" s="163"/>
    </row>
    <row r="4538" spans="5:19" hidden="1" x14ac:dyDescent="0.25">
      <c r="E4538" s="163"/>
      <c r="K4538" s="163"/>
      <c r="Q4538" s="163"/>
      <c r="R4538" s="163"/>
      <c r="S4538" s="163"/>
    </row>
    <row r="4539" spans="5:19" hidden="1" x14ac:dyDescent="0.25">
      <c r="E4539" s="163"/>
      <c r="K4539" s="163"/>
      <c r="Q4539" s="163"/>
      <c r="R4539" s="163"/>
      <c r="S4539" s="163"/>
    </row>
    <row r="4540" spans="5:19" hidden="1" x14ac:dyDescent="0.25">
      <c r="E4540" s="163"/>
      <c r="K4540" s="163"/>
      <c r="Q4540" s="163"/>
      <c r="R4540" s="163"/>
      <c r="S4540" s="163"/>
    </row>
    <row r="4541" spans="5:19" hidden="1" x14ac:dyDescent="0.25">
      <c r="E4541" s="163"/>
      <c r="K4541" s="163"/>
      <c r="Q4541" s="163"/>
      <c r="R4541" s="163"/>
      <c r="S4541" s="163"/>
    </row>
    <row r="4542" spans="5:19" hidden="1" x14ac:dyDescent="0.25">
      <c r="E4542" s="163"/>
      <c r="K4542" s="163"/>
      <c r="Q4542" s="163"/>
      <c r="R4542" s="163"/>
      <c r="S4542" s="163"/>
    </row>
    <row r="4543" spans="5:19" hidden="1" x14ac:dyDescent="0.25">
      <c r="E4543" s="163"/>
      <c r="K4543" s="163"/>
      <c r="Q4543" s="163"/>
      <c r="R4543" s="163"/>
      <c r="S4543" s="163"/>
    </row>
    <row r="4544" spans="5:19" hidden="1" x14ac:dyDescent="0.25">
      <c r="E4544" s="163"/>
      <c r="K4544" s="163"/>
      <c r="Q4544" s="163"/>
      <c r="R4544" s="163"/>
      <c r="S4544" s="163"/>
    </row>
    <row r="4545" spans="5:19" hidden="1" x14ac:dyDescent="0.25">
      <c r="E4545" s="163"/>
      <c r="K4545" s="163"/>
      <c r="Q4545" s="163"/>
      <c r="R4545" s="163"/>
      <c r="S4545" s="163"/>
    </row>
    <row r="4546" spans="5:19" hidden="1" x14ac:dyDescent="0.25">
      <c r="E4546" s="163"/>
      <c r="K4546" s="163"/>
      <c r="Q4546" s="163"/>
      <c r="R4546" s="163"/>
      <c r="S4546" s="163"/>
    </row>
    <row r="4547" spans="5:19" hidden="1" x14ac:dyDescent="0.25">
      <c r="E4547" s="163"/>
      <c r="K4547" s="163"/>
      <c r="Q4547" s="163"/>
      <c r="R4547" s="163"/>
      <c r="S4547" s="163"/>
    </row>
    <row r="4548" spans="5:19" hidden="1" x14ac:dyDescent="0.25">
      <c r="E4548" s="163"/>
      <c r="K4548" s="163"/>
      <c r="Q4548" s="163"/>
      <c r="R4548" s="163"/>
      <c r="S4548" s="163"/>
    </row>
    <row r="4549" spans="5:19" hidden="1" x14ac:dyDescent="0.25">
      <c r="E4549" s="163"/>
      <c r="K4549" s="163"/>
      <c r="Q4549" s="163"/>
      <c r="R4549" s="163"/>
      <c r="S4549" s="163"/>
    </row>
    <row r="4550" spans="5:19" hidden="1" x14ac:dyDescent="0.25">
      <c r="E4550" s="163"/>
      <c r="K4550" s="163"/>
      <c r="Q4550" s="163"/>
      <c r="R4550" s="163"/>
      <c r="S4550" s="163"/>
    </row>
    <row r="4551" spans="5:19" hidden="1" x14ac:dyDescent="0.25">
      <c r="E4551" s="163"/>
      <c r="K4551" s="163"/>
      <c r="Q4551" s="163"/>
      <c r="R4551" s="163"/>
      <c r="S4551" s="163"/>
    </row>
    <row r="4552" spans="5:19" hidden="1" x14ac:dyDescent="0.25">
      <c r="E4552" s="163"/>
      <c r="K4552" s="163"/>
      <c r="Q4552" s="163"/>
      <c r="R4552" s="163"/>
      <c r="S4552" s="163"/>
    </row>
    <row r="4553" spans="5:19" hidden="1" x14ac:dyDescent="0.25">
      <c r="E4553" s="163"/>
      <c r="K4553" s="163"/>
      <c r="Q4553" s="163"/>
      <c r="R4553" s="163"/>
      <c r="S4553" s="163"/>
    </row>
    <row r="4554" spans="5:19" hidden="1" x14ac:dyDescent="0.25">
      <c r="E4554" s="163"/>
      <c r="K4554" s="163"/>
      <c r="Q4554" s="163"/>
      <c r="R4554" s="163"/>
      <c r="S4554" s="163"/>
    </row>
    <row r="4555" spans="5:19" hidden="1" x14ac:dyDescent="0.25">
      <c r="E4555" s="163"/>
      <c r="K4555" s="163"/>
      <c r="Q4555" s="163"/>
      <c r="R4555" s="163"/>
      <c r="S4555" s="163"/>
    </row>
    <row r="4556" spans="5:19" hidden="1" x14ac:dyDescent="0.25">
      <c r="E4556" s="163"/>
      <c r="K4556" s="163"/>
      <c r="Q4556" s="163"/>
      <c r="R4556" s="163"/>
      <c r="S4556" s="163"/>
    </row>
    <row r="4557" spans="5:19" hidden="1" x14ac:dyDescent="0.25">
      <c r="E4557" s="163"/>
      <c r="K4557" s="163"/>
      <c r="Q4557" s="163"/>
      <c r="R4557" s="163"/>
      <c r="S4557" s="163"/>
    </row>
    <row r="4558" spans="5:19" hidden="1" x14ac:dyDescent="0.25">
      <c r="E4558" s="163"/>
      <c r="K4558" s="163"/>
      <c r="Q4558" s="163"/>
      <c r="R4558" s="163"/>
      <c r="S4558" s="163"/>
    </row>
    <row r="4559" spans="5:19" hidden="1" x14ac:dyDescent="0.25">
      <c r="E4559" s="163"/>
      <c r="K4559" s="163"/>
      <c r="Q4559" s="163"/>
      <c r="R4559" s="163"/>
      <c r="S4559" s="163"/>
    </row>
    <row r="4560" spans="5:19" hidden="1" x14ac:dyDescent="0.25">
      <c r="E4560" s="163"/>
      <c r="K4560" s="163"/>
      <c r="Q4560" s="163"/>
      <c r="R4560" s="163"/>
      <c r="S4560" s="163"/>
    </row>
    <row r="4561" spans="5:19" hidden="1" x14ac:dyDescent="0.25">
      <c r="E4561" s="163"/>
      <c r="K4561" s="163"/>
      <c r="Q4561" s="163"/>
      <c r="R4561" s="163"/>
      <c r="S4561" s="163"/>
    </row>
    <row r="4562" spans="5:19" hidden="1" x14ac:dyDescent="0.25">
      <c r="E4562" s="163"/>
      <c r="K4562" s="163"/>
      <c r="Q4562" s="163"/>
      <c r="R4562" s="163"/>
      <c r="S4562" s="163"/>
    </row>
    <row r="4563" spans="5:19" hidden="1" x14ac:dyDescent="0.25">
      <c r="E4563" s="163"/>
      <c r="K4563" s="163"/>
      <c r="Q4563" s="163"/>
      <c r="R4563" s="163"/>
      <c r="S4563" s="163"/>
    </row>
    <row r="4564" spans="5:19" hidden="1" x14ac:dyDescent="0.25">
      <c r="E4564" s="163"/>
      <c r="K4564" s="163"/>
      <c r="Q4564" s="163"/>
      <c r="R4564" s="163"/>
      <c r="S4564" s="163"/>
    </row>
    <row r="4565" spans="5:19" hidden="1" x14ac:dyDescent="0.25">
      <c r="E4565" s="163"/>
      <c r="K4565" s="163"/>
      <c r="Q4565" s="163"/>
      <c r="R4565" s="163"/>
      <c r="S4565" s="163"/>
    </row>
    <row r="4566" spans="5:19" hidden="1" x14ac:dyDescent="0.25">
      <c r="E4566" s="163"/>
      <c r="K4566" s="163"/>
      <c r="Q4566" s="163"/>
      <c r="R4566" s="163"/>
      <c r="S4566" s="163"/>
    </row>
    <row r="4567" spans="5:19" hidden="1" x14ac:dyDescent="0.25">
      <c r="E4567" s="163"/>
      <c r="K4567" s="163"/>
      <c r="Q4567" s="163"/>
      <c r="R4567" s="163"/>
      <c r="S4567" s="163"/>
    </row>
    <row r="4568" spans="5:19" hidden="1" x14ac:dyDescent="0.25">
      <c r="E4568" s="163"/>
      <c r="K4568" s="163"/>
      <c r="Q4568" s="163"/>
      <c r="R4568" s="163"/>
      <c r="S4568" s="163"/>
    </row>
    <row r="4569" spans="5:19" hidden="1" x14ac:dyDescent="0.25">
      <c r="E4569" s="163"/>
      <c r="K4569" s="163"/>
      <c r="Q4569" s="163"/>
      <c r="R4569" s="163"/>
      <c r="S4569" s="163"/>
    </row>
    <row r="4570" spans="5:19" hidden="1" x14ac:dyDescent="0.25">
      <c r="E4570" s="163"/>
      <c r="K4570" s="163"/>
      <c r="Q4570" s="163"/>
      <c r="R4570" s="163"/>
      <c r="S4570" s="163"/>
    </row>
    <row r="4571" spans="5:19" hidden="1" x14ac:dyDescent="0.25">
      <c r="E4571" s="163"/>
      <c r="K4571" s="163"/>
      <c r="Q4571" s="163"/>
      <c r="R4571" s="163"/>
      <c r="S4571" s="163"/>
    </row>
    <row r="4572" spans="5:19" hidden="1" x14ac:dyDescent="0.25">
      <c r="E4572" s="163"/>
      <c r="K4572" s="163"/>
      <c r="Q4572" s="163"/>
      <c r="R4572" s="163"/>
      <c r="S4572" s="163"/>
    </row>
    <row r="4573" spans="5:19" hidden="1" x14ac:dyDescent="0.25">
      <c r="E4573" s="163"/>
      <c r="K4573" s="163"/>
      <c r="Q4573" s="163"/>
      <c r="R4573" s="163"/>
      <c r="S4573" s="163"/>
    </row>
    <row r="4574" spans="5:19" hidden="1" x14ac:dyDescent="0.25">
      <c r="E4574" s="163"/>
      <c r="K4574" s="163"/>
      <c r="Q4574" s="163"/>
      <c r="R4574" s="163"/>
      <c r="S4574" s="163"/>
    </row>
    <row r="4575" spans="5:19" hidden="1" x14ac:dyDescent="0.25">
      <c r="E4575" s="163"/>
      <c r="K4575" s="163"/>
      <c r="Q4575" s="163"/>
      <c r="R4575" s="163"/>
      <c r="S4575" s="163"/>
    </row>
    <row r="4576" spans="5:19" hidden="1" x14ac:dyDescent="0.25">
      <c r="E4576" s="163"/>
      <c r="K4576" s="163"/>
      <c r="Q4576" s="163"/>
      <c r="R4576" s="163"/>
      <c r="S4576" s="163"/>
    </row>
    <row r="4577" spans="5:19" hidden="1" x14ac:dyDescent="0.25">
      <c r="E4577" s="163"/>
      <c r="K4577" s="163"/>
      <c r="Q4577" s="163"/>
      <c r="R4577" s="163"/>
      <c r="S4577" s="163"/>
    </row>
    <row r="4578" spans="5:19" hidden="1" x14ac:dyDescent="0.25">
      <c r="E4578" s="163"/>
      <c r="K4578" s="163"/>
      <c r="Q4578" s="163"/>
      <c r="R4578" s="163"/>
      <c r="S4578" s="163"/>
    </row>
    <row r="4579" spans="5:19" hidden="1" x14ac:dyDescent="0.25">
      <c r="E4579" s="163"/>
      <c r="K4579" s="163"/>
      <c r="Q4579" s="163"/>
      <c r="R4579" s="163"/>
      <c r="S4579" s="163"/>
    </row>
    <row r="4580" spans="5:19" hidden="1" x14ac:dyDescent="0.25">
      <c r="E4580" s="163"/>
      <c r="K4580" s="163"/>
      <c r="Q4580" s="163"/>
      <c r="R4580" s="163"/>
      <c r="S4580" s="163"/>
    </row>
    <row r="4581" spans="5:19" hidden="1" x14ac:dyDescent="0.25">
      <c r="E4581" s="163"/>
      <c r="K4581" s="163"/>
      <c r="Q4581" s="163"/>
      <c r="R4581" s="163"/>
      <c r="S4581" s="163"/>
    </row>
    <row r="4582" spans="5:19" hidden="1" x14ac:dyDescent="0.25">
      <c r="E4582" s="163"/>
      <c r="K4582" s="163"/>
      <c r="Q4582" s="163"/>
      <c r="R4582" s="163"/>
      <c r="S4582" s="163"/>
    </row>
    <row r="4583" spans="5:19" hidden="1" x14ac:dyDescent="0.25">
      <c r="E4583" s="163"/>
      <c r="K4583" s="163"/>
      <c r="Q4583" s="163"/>
      <c r="R4583" s="163"/>
      <c r="S4583" s="163"/>
    </row>
    <row r="4584" spans="5:19" hidden="1" x14ac:dyDescent="0.25">
      <c r="E4584" s="163"/>
      <c r="K4584" s="163"/>
      <c r="Q4584" s="163"/>
      <c r="R4584" s="163"/>
      <c r="S4584" s="163"/>
    </row>
    <row r="4585" spans="5:19" hidden="1" x14ac:dyDescent="0.25">
      <c r="E4585" s="163"/>
      <c r="K4585" s="163"/>
      <c r="Q4585" s="163"/>
      <c r="R4585" s="163"/>
      <c r="S4585" s="163"/>
    </row>
    <row r="4586" spans="5:19" hidden="1" x14ac:dyDescent="0.25">
      <c r="E4586" s="163"/>
      <c r="K4586" s="163"/>
      <c r="Q4586" s="163"/>
      <c r="R4586" s="163"/>
      <c r="S4586" s="163"/>
    </row>
    <row r="4587" spans="5:19" hidden="1" x14ac:dyDescent="0.25">
      <c r="E4587" s="163"/>
      <c r="K4587" s="163"/>
      <c r="Q4587" s="163"/>
      <c r="R4587" s="163"/>
      <c r="S4587" s="163"/>
    </row>
    <row r="4588" spans="5:19" hidden="1" x14ac:dyDescent="0.25">
      <c r="E4588" s="163"/>
      <c r="K4588" s="163"/>
      <c r="Q4588" s="163"/>
      <c r="R4588" s="163"/>
      <c r="S4588" s="163"/>
    </row>
    <row r="4589" spans="5:19" hidden="1" x14ac:dyDescent="0.25">
      <c r="E4589" s="163"/>
      <c r="K4589" s="163"/>
      <c r="Q4589" s="163"/>
      <c r="R4589" s="163"/>
      <c r="S4589" s="163"/>
    </row>
    <row r="4590" spans="5:19" hidden="1" x14ac:dyDescent="0.25">
      <c r="E4590" s="163"/>
      <c r="K4590" s="163"/>
      <c r="Q4590" s="163"/>
      <c r="R4590" s="163"/>
      <c r="S4590" s="163"/>
    </row>
    <row r="4591" spans="5:19" hidden="1" x14ac:dyDescent="0.25">
      <c r="E4591" s="163"/>
      <c r="K4591" s="163"/>
      <c r="Q4591" s="163"/>
      <c r="R4591" s="163"/>
      <c r="S4591" s="163"/>
    </row>
    <row r="4592" spans="5:19" hidden="1" x14ac:dyDescent="0.25">
      <c r="E4592" s="163"/>
      <c r="K4592" s="163"/>
      <c r="Q4592" s="163"/>
      <c r="R4592" s="163"/>
      <c r="S4592" s="163"/>
    </row>
    <row r="4593" spans="5:19" hidden="1" x14ac:dyDescent="0.25">
      <c r="E4593" s="163"/>
      <c r="K4593" s="163"/>
      <c r="Q4593" s="163"/>
      <c r="R4593" s="163"/>
      <c r="S4593" s="163"/>
    </row>
    <row r="4594" spans="5:19" hidden="1" x14ac:dyDescent="0.25">
      <c r="E4594" s="163"/>
      <c r="K4594" s="163"/>
      <c r="Q4594" s="163"/>
      <c r="R4594" s="163"/>
      <c r="S4594" s="163"/>
    </row>
    <row r="4595" spans="5:19" hidden="1" x14ac:dyDescent="0.25">
      <c r="E4595" s="163"/>
      <c r="K4595" s="163"/>
      <c r="Q4595" s="163"/>
      <c r="R4595" s="163"/>
      <c r="S4595" s="163"/>
    </row>
    <row r="4596" spans="5:19" hidden="1" x14ac:dyDescent="0.25">
      <c r="E4596" s="163"/>
      <c r="K4596" s="163"/>
      <c r="Q4596" s="163"/>
      <c r="R4596" s="163"/>
      <c r="S4596" s="163"/>
    </row>
    <row r="4597" spans="5:19" hidden="1" x14ac:dyDescent="0.25">
      <c r="E4597" s="163"/>
      <c r="K4597" s="163"/>
      <c r="Q4597" s="163"/>
      <c r="R4597" s="163"/>
      <c r="S4597" s="163"/>
    </row>
    <row r="4598" spans="5:19" hidden="1" x14ac:dyDescent="0.25">
      <c r="E4598" s="163"/>
      <c r="K4598" s="163"/>
      <c r="Q4598" s="163"/>
      <c r="R4598" s="163"/>
      <c r="S4598" s="163"/>
    </row>
    <row r="4599" spans="5:19" hidden="1" x14ac:dyDescent="0.25">
      <c r="E4599" s="163"/>
      <c r="K4599" s="163"/>
      <c r="Q4599" s="163"/>
      <c r="R4599" s="163"/>
      <c r="S4599" s="163"/>
    </row>
    <row r="4600" spans="5:19" hidden="1" x14ac:dyDescent="0.25">
      <c r="E4600" s="163"/>
      <c r="K4600" s="163"/>
      <c r="Q4600" s="163"/>
      <c r="R4600" s="163"/>
      <c r="S4600" s="163"/>
    </row>
    <row r="4601" spans="5:19" hidden="1" x14ac:dyDescent="0.25">
      <c r="E4601" s="163"/>
      <c r="K4601" s="163"/>
      <c r="Q4601" s="163"/>
      <c r="R4601" s="163"/>
      <c r="S4601" s="163"/>
    </row>
    <row r="4602" spans="5:19" hidden="1" x14ac:dyDescent="0.25">
      <c r="E4602" s="163"/>
      <c r="K4602" s="163"/>
      <c r="Q4602" s="163"/>
      <c r="R4602" s="163"/>
      <c r="S4602" s="163"/>
    </row>
    <row r="4603" spans="5:19" hidden="1" x14ac:dyDescent="0.25">
      <c r="E4603" s="163"/>
      <c r="K4603" s="163"/>
      <c r="Q4603" s="163"/>
      <c r="R4603" s="163"/>
      <c r="S4603" s="163"/>
    </row>
    <row r="4604" spans="5:19" hidden="1" x14ac:dyDescent="0.25">
      <c r="E4604" s="163"/>
      <c r="K4604" s="163"/>
      <c r="Q4604" s="163"/>
      <c r="R4604" s="163"/>
      <c r="S4604" s="163"/>
    </row>
    <row r="4605" spans="5:19" hidden="1" x14ac:dyDescent="0.25">
      <c r="E4605" s="163"/>
      <c r="K4605" s="163"/>
      <c r="Q4605" s="163"/>
      <c r="R4605" s="163"/>
      <c r="S4605" s="163"/>
    </row>
    <row r="4606" spans="5:19" hidden="1" x14ac:dyDescent="0.25">
      <c r="E4606" s="163"/>
      <c r="K4606" s="163"/>
      <c r="Q4606" s="163"/>
      <c r="R4606" s="163"/>
      <c r="S4606" s="163"/>
    </row>
    <row r="4607" spans="5:19" hidden="1" x14ac:dyDescent="0.25">
      <c r="E4607" s="163"/>
      <c r="K4607" s="163"/>
      <c r="Q4607" s="163"/>
      <c r="R4607" s="163"/>
      <c r="S4607" s="163"/>
    </row>
    <row r="4608" spans="5:19" hidden="1" x14ac:dyDescent="0.25">
      <c r="E4608" s="163"/>
      <c r="K4608" s="163"/>
      <c r="Q4608" s="163"/>
      <c r="R4608" s="163"/>
      <c r="S4608" s="163"/>
    </row>
    <row r="4609" spans="5:19" hidden="1" x14ac:dyDescent="0.25">
      <c r="E4609" s="163"/>
      <c r="K4609" s="163"/>
      <c r="Q4609" s="163"/>
      <c r="R4609" s="163"/>
      <c r="S4609" s="163"/>
    </row>
    <row r="4610" spans="5:19" hidden="1" x14ac:dyDescent="0.25">
      <c r="E4610" s="163"/>
      <c r="K4610" s="163"/>
      <c r="Q4610" s="163"/>
      <c r="R4610" s="163"/>
      <c r="S4610" s="163"/>
    </row>
    <row r="4611" spans="5:19" hidden="1" x14ac:dyDescent="0.25">
      <c r="E4611" s="163"/>
      <c r="K4611" s="163"/>
      <c r="Q4611" s="163"/>
      <c r="R4611" s="163"/>
      <c r="S4611" s="163"/>
    </row>
    <row r="4612" spans="5:19" hidden="1" x14ac:dyDescent="0.25">
      <c r="E4612" s="163"/>
      <c r="K4612" s="163"/>
      <c r="Q4612" s="163"/>
      <c r="R4612" s="163"/>
      <c r="S4612" s="163"/>
    </row>
    <row r="4613" spans="5:19" hidden="1" x14ac:dyDescent="0.25">
      <c r="E4613" s="163"/>
      <c r="K4613" s="163"/>
      <c r="Q4613" s="163"/>
      <c r="R4613" s="163"/>
      <c r="S4613" s="163"/>
    </row>
    <row r="4614" spans="5:19" hidden="1" x14ac:dyDescent="0.25">
      <c r="E4614" s="163"/>
      <c r="K4614" s="163"/>
      <c r="Q4614" s="163"/>
      <c r="R4614" s="163"/>
      <c r="S4614" s="163"/>
    </row>
    <row r="4615" spans="5:19" hidden="1" x14ac:dyDescent="0.25">
      <c r="E4615" s="163"/>
      <c r="K4615" s="163"/>
      <c r="Q4615" s="163"/>
      <c r="R4615" s="163"/>
      <c r="S4615" s="163"/>
    </row>
    <row r="4616" spans="5:19" hidden="1" x14ac:dyDescent="0.25">
      <c r="E4616" s="163"/>
      <c r="K4616" s="163"/>
      <c r="Q4616" s="163"/>
      <c r="R4616" s="163"/>
      <c r="S4616" s="163"/>
    </row>
    <row r="4617" spans="5:19" hidden="1" x14ac:dyDescent="0.25">
      <c r="E4617" s="163"/>
      <c r="K4617" s="163"/>
      <c r="Q4617" s="163"/>
      <c r="R4617" s="163"/>
      <c r="S4617" s="163"/>
    </row>
    <row r="4618" spans="5:19" hidden="1" x14ac:dyDescent="0.25">
      <c r="E4618" s="163"/>
      <c r="K4618" s="163"/>
      <c r="Q4618" s="163"/>
      <c r="R4618" s="163"/>
      <c r="S4618" s="163"/>
    </row>
    <row r="4619" spans="5:19" hidden="1" x14ac:dyDescent="0.25">
      <c r="E4619" s="163"/>
      <c r="K4619" s="163"/>
      <c r="Q4619" s="163"/>
      <c r="R4619" s="163"/>
      <c r="S4619" s="163"/>
    </row>
    <row r="4620" spans="5:19" hidden="1" x14ac:dyDescent="0.25">
      <c r="E4620" s="163"/>
      <c r="K4620" s="163"/>
      <c r="Q4620" s="163"/>
      <c r="R4620" s="163"/>
      <c r="S4620" s="163"/>
    </row>
    <row r="4621" spans="5:19" hidden="1" x14ac:dyDescent="0.25">
      <c r="E4621" s="163"/>
      <c r="K4621" s="163"/>
      <c r="Q4621" s="163"/>
      <c r="R4621" s="163"/>
      <c r="S4621" s="163"/>
    </row>
    <row r="4622" spans="5:19" hidden="1" x14ac:dyDescent="0.25">
      <c r="E4622" s="163"/>
      <c r="K4622" s="163"/>
      <c r="Q4622" s="163"/>
      <c r="R4622" s="163"/>
      <c r="S4622" s="163"/>
    </row>
    <row r="4623" spans="5:19" hidden="1" x14ac:dyDescent="0.25">
      <c r="E4623" s="163"/>
      <c r="K4623" s="163"/>
      <c r="Q4623" s="163"/>
      <c r="R4623" s="163"/>
      <c r="S4623" s="163"/>
    </row>
    <row r="4624" spans="5:19" hidden="1" x14ac:dyDescent="0.25">
      <c r="E4624" s="163"/>
      <c r="K4624" s="163"/>
      <c r="Q4624" s="163"/>
      <c r="R4624" s="163"/>
      <c r="S4624" s="163"/>
    </row>
    <row r="4625" spans="5:19" hidden="1" x14ac:dyDescent="0.25">
      <c r="E4625" s="163"/>
      <c r="K4625" s="163"/>
      <c r="Q4625" s="163"/>
      <c r="R4625" s="163"/>
      <c r="S4625" s="163"/>
    </row>
    <row r="4626" spans="5:19" hidden="1" x14ac:dyDescent="0.25">
      <c r="E4626" s="163"/>
      <c r="K4626" s="163"/>
      <c r="Q4626" s="163"/>
      <c r="R4626" s="163"/>
      <c r="S4626" s="163"/>
    </row>
    <row r="4627" spans="5:19" hidden="1" x14ac:dyDescent="0.25">
      <c r="E4627" s="163"/>
      <c r="K4627" s="163"/>
      <c r="Q4627" s="163"/>
      <c r="R4627" s="163"/>
      <c r="S4627" s="163"/>
    </row>
    <row r="4628" spans="5:19" hidden="1" x14ac:dyDescent="0.25">
      <c r="E4628" s="163"/>
      <c r="K4628" s="163"/>
      <c r="Q4628" s="163"/>
      <c r="R4628" s="163"/>
      <c r="S4628" s="163"/>
    </row>
    <row r="4629" spans="5:19" hidden="1" x14ac:dyDescent="0.25">
      <c r="E4629" s="163"/>
      <c r="K4629" s="163"/>
      <c r="Q4629" s="163"/>
      <c r="R4629" s="163"/>
      <c r="S4629" s="163"/>
    </row>
    <row r="4630" spans="5:19" hidden="1" x14ac:dyDescent="0.25">
      <c r="E4630" s="163"/>
      <c r="K4630" s="163"/>
      <c r="Q4630" s="163"/>
      <c r="R4630" s="163"/>
      <c r="S4630" s="163"/>
    </row>
    <row r="4631" spans="5:19" hidden="1" x14ac:dyDescent="0.25">
      <c r="E4631" s="163"/>
      <c r="K4631" s="163"/>
      <c r="Q4631" s="163"/>
      <c r="R4631" s="163"/>
      <c r="S4631" s="163"/>
    </row>
    <row r="4632" spans="5:19" hidden="1" x14ac:dyDescent="0.25">
      <c r="E4632" s="163"/>
      <c r="K4632" s="163"/>
      <c r="Q4632" s="163"/>
      <c r="R4632" s="163"/>
      <c r="S4632" s="163"/>
    </row>
    <row r="4633" spans="5:19" hidden="1" x14ac:dyDescent="0.25">
      <c r="E4633" s="163"/>
      <c r="K4633" s="163"/>
      <c r="Q4633" s="163"/>
      <c r="R4633" s="163"/>
      <c r="S4633" s="163"/>
    </row>
    <row r="4634" spans="5:19" hidden="1" x14ac:dyDescent="0.25">
      <c r="E4634" s="163"/>
      <c r="K4634" s="163"/>
      <c r="Q4634" s="163"/>
      <c r="R4634" s="163"/>
      <c r="S4634" s="163"/>
    </row>
    <row r="4635" spans="5:19" hidden="1" x14ac:dyDescent="0.25">
      <c r="E4635" s="163"/>
      <c r="K4635" s="163"/>
      <c r="Q4635" s="163"/>
      <c r="R4635" s="163"/>
      <c r="S4635" s="163"/>
    </row>
    <row r="4636" spans="5:19" hidden="1" x14ac:dyDescent="0.25">
      <c r="E4636" s="163"/>
      <c r="K4636" s="163"/>
      <c r="Q4636" s="163"/>
      <c r="R4636" s="163"/>
      <c r="S4636" s="163"/>
    </row>
    <row r="4637" spans="5:19" hidden="1" x14ac:dyDescent="0.25">
      <c r="E4637" s="163"/>
      <c r="K4637" s="163"/>
      <c r="Q4637" s="163"/>
      <c r="R4637" s="163"/>
      <c r="S4637" s="163"/>
    </row>
    <row r="4638" spans="5:19" hidden="1" x14ac:dyDescent="0.25">
      <c r="E4638" s="163"/>
      <c r="K4638" s="163"/>
      <c r="Q4638" s="163"/>
      <c r="R4638" s="163"/>
      <c r="S4638" s="163"/>
    </row>
    <row r="4639" spans="5:19" hidden="1" x14ac:dyDescent="0.25">
      <c r="E4639" s="163"/>
      <c r="K4639" s="163"/>
      <c r="Q4639" s="163"/>
      <c r="R4639" s="163"/>
      <c r="S4639" s="163"/>
    </row>
    <row r="4640" spans="5:19" hidden="1" x14ac:dyDescent="0.25">
      <c r="E4640" s="163"/>
      <c r="K4640" s="163"/>
      <c r="Q4640" s="163"/>
      <c r="R4640" s="163"/>
      <c r="S4640" s="163"/>
    </row>
    <row r="4641" spans="5:19" hidden="1" x14ac:dyDescent="0.25">
      <c r="E4641" s="163"/>
      <c r="K4641" s="163"/>
      <c r="Q4641" s="163"/>
      <c r="R4641" s="163"/>
      <c r="S4641" s="163"/>
    </row>
    <row r="4642" spans="5:19" hidden="1" x14ac:dyDescent="0.25">
      <c r="E4642" s="163"/>
      <c r="K4642" s="163"/>
      <c r="Q4642" s="163"/>
      <c r="R4642" s="163"/>
      <c r="S4642" s="163"/>
    </row>
    <row r="4643" spans="5:19" hidden="1" x14ac:dyDescent="0.25">
      <c r="E4643" s="163"/>
      <c r="K4643" s="163"/>
      <c r="Q4643" s="163"/>
      <c r="R4643" s="163"/>
      <c r="S4643" s="163"/>
    </row>
    <row r="4644" spans="5:19" hidden="1" x14ac:dyDescent="0.25">
      <c r="E4644" s="163"/>
      <c r="K4644" s="163"/>
      <c r="Q4644" s="163"/>
      <c r="R4644" s="163"/>
      <c r="S4644" s="163"/>
    </row>
    <row r="4645" spans="5:19" hidden="1" x14ac:dyDescent="0.25">
      <c r="E4645" s="163"/>
      <c r="K4645" s="163"/>
      <c r="Q4645" s="163"/>
      <c r="R4645" s="163"/>
      <c r="S4645" s="163"/>
    </row>
    <row r="4646" spans="5:19" hidden="1" x14ac:dyDescent="0.25">
      <c r="E4646" s="163"/>
      <c r="K4646" s="163"/>
      <c r="Q4646" s="163"/>
      <c r="R4646" s="163"/>
      <c r="S4646" s="163"/>
    </row>
    <row r="4647" spans="5:19" hidden="1" x14ac:dyDescent="0.25">
      <c r="E4647" s="163"/>
      <c r="K4647" s="163"/>
      <c r="Q4647" s="163"/>
      <c r="R4647" s="163"/>
      <c r="S4647" s="163"/>
    </row>
    <row r="4648" spans="5:19" hidden="1" x14ac:dyDescent="0.25">
      <c r="E4648" s="163"/>
      <c r="K4648" s="163"/>
      <c r="Q4648" s="163"/>
      <c r="R4648" s="163"/>
      <c r="S4648" s="163"/>
    </row>
    <row r="4649" spans="5:19" hidden="1" x14ac:dyDescent="0.25">
      <c r="E4649" s="163"/>
      <c r="K4649" s="163"/>
      <c r="Q4649" s="163"/>
      <c r="R4649" s="163"/>
      <c r="S4649" s="163"/>
    </row>
    <row r="4650" spans="5:19" hidden="1" x14ac:dyDescent="0.25">
      <c r="E4650" s="163"/>
      <c r="K4650" s="163"/>
      <c r="Q4650" s="163"/>
      <c r="R4650" s="163"/>
      <c r="S4650" s="163"/>
    </row>
    <row r="4651" spans="5:19" hidden="1" x14ac:dyDescent="0.25">
      <c r="E4651" s="163"/>
      <c r="K4651" s="163"/>
      <c r="Q4651" s="163"/>
      <c r="R4651" s="163"/>
      <c r="S4651" s="163"/>
    </row>
    <row r="4652" spans="5:19" hidden="1" x14ac:dyDescent="0.25">
      <c r="E4652" s="163"/>
      <c r="K4652" s="163"/>
      <c r="Q4652" s="163"/>
      <c r="R4652" s="163"/>
      <c r="S4652" s="163"/>
    </row>
    <row r="4653" spans="5:19" hidden="1" x14ac:dyDescent="0.25">
      <c r="E4653" s="163"/>
      <c r="K4653" s="163"/>
      <c r="Q4653" s="163"/>
      <c r="R4653" s="163"/>
      <c r="S4653" s="163"/>
    </row>
    <row r="4654" spans="5:19" hidden="1" x14ac:dyDescent="0.25">
      <c r="E4654" s="163"/>
      <c r="K4654" s="163"/>
      <c r="Q4654" s="163"/>
      <c r="R4654" s="163"/>
      <c r="S4654" s="163"/>
    </row>
    <row r="4655" spans="5:19" hidden="1" x14ac:dyDescent="0.25">
      <c r="E4655" s="163"/>
      <c r="K4655" s="163"/>
      <c r="Q4655" s="163"/>
      <c r="R4655" s="163"/>
      <c r="S4655" s="163"/>
    </row>
    <row r="4656" spans="5:19" hidden="1" x14ac:dyDescent="0.25">
      <c r="E4656" s="163"/>
      <c r="K4656" s="163"/>
      <c r="Q4656" s="163"/>
      <c r="R4656" s="163"/>
      <c r="S4656" s="163"/>
    </row>
    <row r="4657" spans="5:19" hidden="1" x14ac:dyDescent="0.25">
      <c r="E4657" s="163"/>
      <c r="K4657" s="163"/>
      <c r="Q4657" s="163"/>
      <c r="R4657" s="163"/>
      <c r="S4657" s="163"/>
    </row>
    <row r="4658" spans="5:19" hidden="1" x14ac:dyDescent="0.25">
      <c r="E4658" s="163"/>
      <c r="K4658" s="163"/>
      <c r="Q4658" s="163"/>
      <c r="R4658" s="163"/>
      <c r="S4658" s="163"/>
    </row>
    <row r="4659" spans="5:19" hidden="1" x14ac:dyDescent="0.25">
      <c r="E4659" s="163"/>
      <c r="K4659" s="163"/>
      <c r="Q4659" s="163"/>
      <c r="R4659" s="163"/>
      <c r="S4659" s="163"/>
    </row>
    <row r="4660" spans="5:19" hidden="1" x14ac:dyDescent="0.25">
      <c r="E4660" s="163"/>
      <c r="K4660" s="163"/>
      <c r="Q4660" s="163"/>
      <c r="R4660" s="163"/>
      <c r="S4660" s="163"/>
    </row>
    <row r="4661" spans="5:19" hidden="1" x14ac:dyDescent="0.25">
      <c r="E4661" s="163"/>
      <c r="K4661" s="163"/>
      <c r="Q4661" s="163"/>
      <c r="R4661" s="163"/>
      <c r="S4661" s="163"/>
    </row>
    <row r="4662" spans="5:19" hidden="1" x14ac:dyDescent="0.25">
      <c r="E4662" s="163"/>
      <c r="K4662" s="163"/>
      <c r="Q4662" s="163"/>
      <c r="R4662" s="163"/>
      <c r="S4662" s="163"/>
    </row>
    <row r="4663" spans="5:19" hidden="1" x14ac:dyDescent="0.25">
      <c r="E4663" s="163"/>
      <c r="K4663" s="163"/>
      <c r="Q4663" s="163"/>
      <c r="R4663" s="163"/>
      <c r="S4663" s="163"/>
    </row>
    <row r="4664" spans="5:19" hidden="1" x14ac:dyDescent="0.25">
      <c r="E4664" s="163"/>
      <c r="K4664" s="163"/>
      <c r="Q4664" s="163"/>
      <c r="R4664" s="163"/>
      <c r="S4664" s="163"/>
    </row>
    <row r="4665" spans="5:19" hidden="1" x14ac:dyDescent="0.25">
      <c r="E4665" s="163"/>
      <c r="K4665" s="163"/>
      <c r="Q4665" s="163"/>
      <c r="R4665" s="163"/>
      <c r="S4665" s="163"/>
    </row>
    <row r="4666" spans="5:19" hidden="1" x14ac:dyDescent="0.25">
      <c r="E4666" s="163"/>
      <c r="K4666" s="163"/>
      <c r="Q4666" s="163"/>
      <c r="R4666" s="163"/>
      <c r="S4666" s="163"/>
    </row>
    <row r="4667" spans="5:19" hidden="1" x14ac:dyDescent="0.25">
      <c r="E4667" s="163"/>
      <c r="K4667" s="163"/>
      <c r="Q4667" s="163"/>
      <c r="R4667" s="163"/>
      <c r="S4667" s="163"/>
    </row>
    <row r="4668" spans="5:19" hidden="1" x14ac:dyDescent="0.25">
      <c r="E4668" s="163"/>
      <c r="K4668" s="163"/>
      <c r="Q4668" s="163"/>
      <c r="R4668" s="163"/>
      <c r="S4668" s="163"/>
    </row>
    <row r="4669" spans="5:19" hidden="1" x14ac:dyDescent="0.25">
      <c r="E4669" s="163"/>
      <c r="K4669" s="163"/>
      <c r="Q4669" s="163"/>
      <c r="R4669" s="163"/>
      <c r="S4669" s="163"/>
    </row>
    <row r="4670" spans="5:19" hidden="1" x14ac:dyDescent="0.25">
      <c r="E4670" s="163"/>
      <c r="K4670" s="163"/>
      <c r="Q4670" s="163"/>
      <c r="R4670" s="163"/>
      <c r="S4670" s="163"/>
    </row>
    <row r="4671" spans="5:19" hidden="1" x14ac:dyDescent="0.25">
      <c r="E4671" s="163"/>
      <c r="K4671" s="163"/>
      <c r="Q4671" s="163"/>
      <c r="R4671" s="163"/>
      <c r="S4671" s="163"/>
    </row>
    <row r="4672" spans="5:19" hidden="1" x14ac:dyDescent="0.25">
      <c r="E4672" s="163"/>
      <c r="K4672" s="163"/>
      <c r="Q4672" s="163"/>
      <c r="R4672" s="163"/>
      <c r="S4672" s="163"/>
    </row>
    <row r="4673" spans="5:19" hidden="1" x14ac:dyDescent="0.25">
      <c r="E4673" s="163"/>
      <c r="K4673" s="163"/>
      <c r="Q4673" s="163"/>
      <c r="R4673" s="163"/>
      <c r="S4673" s="163"/>
    </row>
    <row r="4674" spans="5:19" hidden="1" x14ac:dyDescent="0.25">
      <c r="E4674" s="163"/>
      <c r="K4674" s="163"/>
      <c r="Q4674" s="163"/>
      <c r="R4674" s="163"/>
      <c r="S4674" s="163"/>
    </row>
    <row r="4675" spans="5:19" hidden="1" x14ac:dyDescent="0.25">
      <c r="E4675" s="163"/>
      <c r="K4675" s="163"/>
      <c r="Q4675" s="163"/>
      <c r="R4675" s="163"/>
      <c r="S4675" s="163"/>
    </row>
    <row r="4676" spans="5:19" hidden="1" x14ac:dyDescent="0.25">
      <c r="E4676" s="163"/>
      <c r="K4676" s="163"/>
      <c r="Q4676" s="163"/>
      <c r="R4676" s="163"/>
      <c r="S4676" s="163"/>
    </row>
    <row r="4677" spans="5:19" hidden="1" x14ac:dyDescent="0.25">
      <c r="E4677" s="163"/>
      <c r="K4677" s="163"/>
      <c r="Q4677" s="163"/>
      <c r="R4677" s="163"/>
      <c r="S4677" s="163"/>
    </row>
    <row r="4678" spans="5:19" hidden="1" x14ac:dyDescent="0.25">
      <c r="E4678" s="163"/>
      <c r="K4678" s="163"/>
      <c r="Q4678" s="163"/>
      <c r="R4678" s="163"/>
      <c r="S4678" s="163"/>
    </row>
    <row r="4679" spans="5:19" hidden="1" x14ac:dyDescent="0.25">
      <c r="E4679" s="163"/>
      <c r="K4679" s="163"/>
      <c r="Q4679" s="163"/>
      <c r="R4679" s="163"/>
      <c r="S4679" s="163"/>
    </row>
    <row r="4680" spans="5:19" hidden="1" x14ac:dyDescent="0.25">
      <c r="E4680" s="163"/>
      <c r="K4680" s="163"/>
      <c r="Q4680" s="163"/>
      <c r="R4680" s="163"/>
      <c r="S4680" s="163"/>
    </row>
    <row r="4681" spans="5:19" hidden="1" x14ac:dyDescent="0.25">
      <c r="E4681" s="163"/>
      <c r="K4681" s="163"/>
      <c r="Q4681" s="163"/>
      <c r="R4681" s="163"/>
      <c r="S4681" s="163"/>
    </row>
    <row r="4682" spans="5:19" hidden="1" x14ac:dyDescent="0.25">
      <c r="E4682" s="163"/>
      <c r="K4682" s="163"/>
      <c r="Q4682" s="163"/>
      <c r="R4682" s="163"/>
      <c r="S4682" s="163"/>
    </row>
    <row r="4683" spans="5:19" hidden="1" x14ac:dyDescent="0.25">
      <c r="E4683" s="163"/>
      <c r="K4683" s="163"/>
      <c r="Q4683" s="163"/>
      <c r="R4683" s="163"/>
      <c r="S4683" s="163"/>
    </row>
    <row r="4684" spans="5:19" hidden="1" x14ac:dyDescent="0.25">
      <c r="E4684" s="163"/>
      <c r="K4684" s="163"/>
      <c r="Q4684" s="163"/>
      <c r="R4684" s="163"/>
      <c r="S4684" s="163"/>
    </row>
    <row r="4685" spans="5:19" hidden="1" x14ac:dyDescent="0.25">
      <c r="E4685" s="163"/>
      <c r="K4685" s="163"/>
      <c r="Q4685" s="163"/>
      <c r="R4685" s="163"/>
      <c r="S4685" s="163"/>
    </row>
    <row r="4686" spans="5:19" hidden="1" x14ac:dyDescent="0.25">
      <c r="E4686" s="163"/>
      <c r="K4686" s="163"/>
      <c r="Q4686" s="163"/>
      <c r="R4686" s="163"/>
      <c r="S4686" s="163"/>
    </row>
    <row r="4687" spans="5:19" hidden="1" x14ac:dyDescent="0.25">
      <c r="E4687" s="163"/>
      <c r="K4687" s="163"/>
      <c r="Q4687" s="163"/>
      <c r="R4687" s="163"/>
      <c r="S4687" s="163"/>
    </row>
    <row r="4688" spans="5:19" hidden="1" x14ac:dyDescent="0.25">
      <c r="E4688" s="163"/>
      <c r="K4688" s="163"/>
      <c r="Q4688" s="163"/>
      <c r="R4688" s="163"/>
      <c r="S4688" s="163"/>
    </row>
    <row r="4689" spans="5:19" hidden="1" x14ac:dyDescent="0.25">
      <c r="E4689" s="163"/>
      <c r="K4689" s="163"/>
      <c r="Q4689" s="163"/>
      <c r="R4689" s="163"/>
      <c r="S4689" s="163"/>
    </row>
    <row r="4690" spans="5:19" hidden="1" x14ac:dyDescent="0.25">
      <c r="E4690" s="163"/>
      <c r="K4690" s="163"/>
      <c r="Q4690" s="163"/>
      <c r="R4690" s="163"/>
      <c r="S4690" s="163"/>
    </row>
    <row r="4691" spans="5:19" hidden="1" x14ac:dyDescent="0.25">
      <c r="E4691" s="163"/>
      <c r="K4691" s="163"/>
      <c r="Q4691" s="163"/>
      <c r="R4691" s="163"/>
      <c r="S4691" s="163"/>
    </row>
    <row r="4692" spans="5:19" hidden="1" x14ac:dyDescent="0.25">
      <c r="E4692" s="163"/>
      <c r="K4692" s="163"/>
      <c r="Q4692" s="163"/>
      <c r="R4692" s="163"/>
      <c r="S4692" s="163"/>
    </row>
    <row r="4693" spans="5:19" hidden="1" x14ac:dyDescent="0.25">
      <c r="E4693" s="163"/>
      <c r="K4693" s="163"/>
      <c r="Q4693" s="163"/>
      <c r="R4693" s="163"/>
      <c r="S4693" s="163"/>
    </row>
    <row r="4694" spans="5:19" hidden="1" x14ac:dyDescent="0.25">
      <c r="E4694" s="163"/>
      <c r="K4694" s="163"/>
      <c r="Q4694" s="163"/>
      <c r="R4694" s="163"/>
      <c r="S4694" s="163"/>
    </row>
    <row r="4695" spans="5:19" hidden="1" x14ac:dyDescent="0.25">
      <c r="E4695" s="163"/>
      <c r="K4695" s="163"/>
      <c r="Q4695" s="163"/>
      <c r="R4695" s="163"/>
      <c r="S4695" s="163"/>
    </row>
    <row r="4696" spans="5:19" hidden="1" x14ac:dyDescent="0.25">
      <c r="E4696" s="163"/>
      <c r="K4696" s="163"/>
      <c r="Q4696" s="163"/>
      <c r="R4696" s="163"/>
      <c r="S4696" s="163"/>
    </row>
    <row r="4697" spans="5:19" hidden="1" x14ac:dyDescent="0.25">
      <c r="E4697" s="163"/>
      <c r="K4697" s="163"/>
      <c r="Q4697" s="163"/>
      <c r="R4697" s="163"/>
      <c r="S4697" s="163"/>
    </row>
    <row r="4698" spans="5:19" hidden="1" x14ac:dyDescent="0.25">
      <c r="E4698" s="163"/>
      <c r="K4698" s="163"/>
      <c r="Q4698" s="163"/>
      <c r="R4698" s="163"/>
      <c r="S4698" s="163"/>
    </row>
    <row r="4699" spans="5:19" hidden="1" x14ac:dyDescent="0.25">
      <c r="E4699" s="163"/>
      <c r="K4699" s="163"/>
      <c r="Q4699" s="163"/>
      <c r="R4699" s="163"/>
      <c r="S4699" s="163"/>
    </row>
    <row r="4700" spans="5:19" hidden="1" x14ac:dyDescent="0.25">
      <c r="E4700" s="163"/>
      <c r="K4700" s="163"/>
      <c r="Q4700" s="163"/>
      <c r="R4700" s="163"/>
      <c r="S4700" s="163"/>
    </row>
    <row r="4701" spans="5:19" hidden="1" x14ac:dyDescent="0.25">
      <c r="E4701" s="163"/>
      <c r="K4701" s="163"/>
      <c r="Q4701" s="163"/>
      <c r="R4701" s="163"/>
      <c r="S4701" s="163"/>
    </row>
    <row r="4702" spans="5:19" hidden="1" x14ac:dyDescent="0.25">
      <c r="E4702" s="163"/>
      <c r="K4702" s="163"/>
      <c r="Q4702" s="163"/>
      <c r="R4702" s="163"/>
      <c r="S4702" s="163"/>
    </row>
    <row r="4703" spans="5:19" hidden="1" x14ac:dyDescent="0.25">
      <c r="E4703" s="163"/>
      <c r="K4703" s="163"/>
      <c r="Q4703" s="163"/>
      <c r="R4703" s="163"/>
      <c r="S4703" s="163"/>
    </row>
    <row r="4704" spans="5:19" hidden="1" x14ac:dyDescent="0.25">
      <c r="E4704" s="163"/>
      <c r="K4704" s="163"/>
      <c r="Q4704" s="163"/>
      <c r="R4704" s="163"/>
      <c r="S4704" s="163"/>
    </row>
    <row r="4705" spans="5:19" hidden="1" x14ac:dyDescent="0.25">
      <c r="E4705" s="163"/>
      <c r="K4705" s="163"/>
      <c r="Q4705" s="163"/>
      <c r="R4705" s="163"/>
      <c r="S4705" s="163"/>
    </row>
    <row r="4706" spans="5:19" hidden="1" x14ac:dyDescent="0.25">
      <c r="E4706" s="163"/>
      <c r="K4706" s="163"/>
      <c r="Q4706" s="163"/>
      <c r="R4706" s="163"/>
      <c r="S4706" s="163"/>
    </row>
    <row r="4707" spans="5:19" hidden="1" x14ac:dyDescent="0.25">
      <c r="E4707" s="163"/>
      <c r="K4707" s="163"/>
      <c r="Q4707" s="163"/>
      <c r="R4707" s="163"/>
      <c r="S4707" s="163"/>
    </row>
    <row r="4708" spans="5:19" hidden="1" x14ac:dyDescent="0.25">
      <c r="E4708" s="163"/>
      <c r="K4708" s="163"/>
      <c r="Q4708" s="163"/>
      <c r="R4708" s="163"/>
      <c r="S4708" s="163"/>
    </row>
    <row r="4709" spans="5:19" hidden="1" x14ac:dyDescent="0.25">
      <c r="E4709" s="163"/>
      <c r="K4709" s="163"/>
      <c r="Q4709" s="163"/>
      <c r="R4709" s="163"/>
      <c r="S4709" s="163"/>
    </row>
    <row r="4710" spans="5:19" hidden="1" x14ac:dyDescent="0.25">
      <c r="E4710" s="163"/>
      <c r="K4710" s="163"/>
      <c r="Q4710" s="163"/>
      <c r="R4710" s="163"/>
      <c r="S4710" s="163"/>
    </row>
    <row r="4711" spans="5:19" hidden="1" x14ac:dyDescent="0.25">
      <c r="E4711" s="163"/>
      <c r="K4711" s="163"/>
      <c r="Q4711" s="163"/>
      <c r="R4711" s="163"/>
      <c r="S4711" s="163"/>
    </row>
    <row r="4712" spans="5:19" hidden="1" x14ac:dyDescent="0.25">
      <c r="E4712" s="163"/>
      <c r="K4712" s="163"/>
      <c r="Q4712" s="163"/>
      <c r="R4712" s="163"/>
      <c r="S4712" s="163"/>
    </row>
    <row r="4713" spans="5:19" hidden="1" x14ac:dyDescent="0.25">
      <c r="E4713" s="163"/>
      <c r="K4713" s="163"/>
      <c r="Q4713" s="163"/>
      <c r="R4713" s="163"/>
      <c r="S4713" s="163"/>
    </row>
    <row r="4714" spans="5:19" hidden="1" x14ac:dyDescent="0.25">
      <c r="E4714" s="163"/>
      <c r="K4714" s="163"/>
      <c r="Q4714" s="163"/>
      <c r="R4714" s="163"/>
      <c r="S4714" s="163"/>
    </row>
    <row r="4715" spans="5:19" hidden="1" x14ac:dyDescent="0.25">
      <c r="E4715" s="163"/>
      <c r="K4715" s="163"/>
      <c r="Q4715" s="163"/>
      <c r="R4715" s="163"/>
      <c r="S4715" s="163"/>
    </row>
    <row r="4716" spans="5:19" hidden="1" x14ac:dyDescent="0.25">
      <c r="E4716" s="163"/>
      <c r="K4716" s="163"/>
      <c r="Q4716" s="163"/>
      <c r="R4716" s="163"/>
      <c r="S4716" s="163"/>
    </row>
    <row r="4717" spans="5:19" hidden="1" x14ac:dyDescent="0.25">
      <c r="E4717" s="163"/>
      <c r="K4717" s="163"/>
      <c r="Q4717" s="163"/>
      <c r="R4717" s="163"/>
      <c r="S4717" s="163"/>
    </row>
    <row r="4718" spans="5:19" hidden="1" x14ac:dyDescent="0.25">
      <c r="E4718" s="163"/>
      <c r="K4718" s="163"/>
      <c r="Q4718" s="163"/>
      <c r="R4718" s="163"/>
      <c r="S4718" s="163"/>
    </row>
    <row r="4719" spans="5:19" hidden="1" x14ac:dyDescent="0.25">
      <c r="E4719" s="163"/>
      <c r="K4719" s="163"/>
      <c r="Q4719" s="163"/>
      <c r="R4719" s="163"/>
      <c r="S4719" s="163"/>
    </row>
    <row r="4720" spans="5:19" hidden="1" x14ac:dyDescent="0.25">
      <c r="E4720" s="163"/>
      <c r="K4720" s="163"/>
      <c r="Q4720" s="163"/>
      <c r="R4720" s="163"/>
      <c r="S4720" s="163"/>
    </row>
    <row r="4721" spans="5:19" hidden="1" x14ac:dyDescent="0.25">
      <c r="E4721" s="163"/>
      <c r="K4721" s="163"/>
      <c r="Q4721" s="163"/>
      <c r="R4721" s="163"/>
      <c r="S4721" s="163"/>
    </row>
    <row r="4722" spans="5:19" hidden="1" x14ac:dyDescent="0.25">
      <c r="E4722" s="163"/>
      <c r="K4722" s="163"/>
      <c r="Q4722" s="163"/>
      <c r="R4722" s="163"/>
      <c r="S4722" s="163"/>
    </row>
    <row r="4723" spans="5:19" hidden="1" x14ac:dyDescent="0.25">
      <c r="E4723" s="163"/>
      <c r="K4723" s="163"/>
      <c r="Q4723" s="163"/>
      <c r="R4723" s="163"/>
      <c r="S4723" s="163"/>
    </row>
    <row r="4724" spans="5:19" hidden="1" x14ac:dyDescent="0.25">
      <c r="E4724" s="163"/>
      <c r="K4724" s="163"/>
      <c r="Q4724" s="163"/>
      <c r="R4724" s="163"/>
      <c r="S4724" s="163"/>
    </row>
    <row r="4725" spans="5:19" hidden="1" x14ac:dyDescent="0.25">
      <c r="E4725" s="163"/>
      <c r="K4725" s="163"/>
      <c r="Q4725" s="163"/>
      <c r="R4725" s="163"/>
      <c r="S4725" s="163"/>
    </row>
    <row r="4726" spans="5:19" hidden="1" x14ac:dyDescent="0.25">
      <c r="E4726" s="163"/>
      <c r="K4726" s="163"/>
      <c r="Q4726" s="163"/>
      <c r="R4726" s="163"/>
      <c r="S4726" s="163"/>
    </row>
    <row r="4727" spans="5:19" hidden="1" x14ac:dyDescent="0.25">
      <c r="E4727" s="163"/>
      <c r="K4727" s="163"/>
      <c r="Q4727" s="163"/>
      <c r="R4727" s="163"/>
      <c r="S4727" s="163"/>
    </row>
    <row r="4728" spans="5:19" hidden="1" x14ac:dyDescent="0.25">
      <c r="E4728" s="163"/>
      <c r="K4728" s="163"/>
      <c r="Q4728" s="163"/>
      <c r="R4728" s="163"/>
      <c r="S4728" s="163"/>
    </row>
    <row r="4729" spans="5:19" hidden="1" x14ac:dyDescent="0.25">
      <c r="E4729" s="163"/>
      <c r="K4729" s="163"/>
      <c r="Q4729" s="163"/>
      <c r="R4729" s="163"/>
      <c r="S4729" s="163"/>
    </row>
    <row r="4730" spans="5:19" hidden="1" x14ac:dyDescent="0.25">
      <c r="E4730" s="163"/>
      <c r="K4730" s="163"/>
      <c r="Q4730" s="163"/>
      <c r="R4730" s="163"/>
      <c r="S4730" s="163"/>
    </row>
    <row r="4731" spans="5:19" hidden="1" x14ac:dyDescent="0.25">
      <c r="E4731" s="163"/>
      <c r="K4731" s="163"/>
      <c r="Q4731" s="163"/>
      <c r="R4731" s="163"/>
      <c r="S4731" s="163"/>
    </row>
    <row r="4732" spans="5:19" hidden="1" x14ac:dyDescent="0.25">
      <c r="E4732" s="163"/>
      <c r="K4732" s="163"/>
      <c r="Q4732" s="163"/>
      <c r="R4732" s="163"/>
      <c r="S4732" s="163"/>
    </row>
    <row r="4733" spans="5:19" hidden="1" x14ac:dyDescent="0.25">
      <c r="E4733" s="163"/>
      <c r="K4733" s="163"/>
      <c r="Q4733" s="163"/>
      <c r="R4733" s="163"/>
      <c r="S4733" s="163"/>
    </row>
    <row r="4734" spans="5:19" hidden="1" x14ac:dyDescent="0.25">
      <c r="E4734" s="163"/>
      <c r="K4734" s="163"/>
      <c r="Q4734" s="163"/>
      <c r="R4734" s="163"/>
      <c r="S4734" s="163"/>
    </row>
    <row r="4735" spans="5:19" hidden="1" x14ac:dyDescent="0.25">
      <c r="E4735" s="163"/>
      <c r="K4735" s="163"/>
      <c r="Q4735" s="163"/>
      <c r="R4735" s="163"/>
      <c r="S4735" s="163"/>
    </row>
    <row r="4736" spans="5:19" hidden="1" x14ac:dyDescent="0.25">
      <c r="E4736" s="163"/>
      <c r="K4736" s="163"/>
      <c r="Q4736" s="163"/>
      <c r="R4736" s="163"/>
      <c r="S4736" s="163"/>
    </row>
    <row r="4737" spans="5:19" hidden="1" x14ac:dyDescent="0.25">
      <c r="E4737" s="163"/>
      <c r="K4737" s="163"/>
      <c r="Q4737" s="163"/>
      <c r="R4737" s="163"/>
      <c r="S4737" s="163"/>
    </row>
    <row r="4738" spans="5:19" hidden="1" x14ac:dyDescent="0.25">
      <c r="E4738" s="163"/>
      <c r="K4738" s="163"/>
      <c r="Q4738" s="163"/>
      <c r="R4738" s="163"/>
      <c r="S4738" s="163"/>
    </row>
    <row r="4739" spans="5:19" hidden="1" x14ac:dyDescent="0.25">
      <c r="E4739" s="163"/>
      <c r="K4739" s="163"/>
      <c r="Q4739" s="163"/>
      <c r="R4739" s="163"/>
      <c r="S4739" s="163"/>
    </row>
    <row r="4740" spans="5:19" hidden="1" x14ac:dyDescent="0.25">
      <c r="E4740" s="163"/>
      <c r="K4740" s="163"/>
      <c r="Q4740" s="163"/>
      <c r="R4740" s="163"/>
      <c r="S4740" s="163"/>
    </row>
    <row r="4741" spans="5:19" hidden="1" x14ac:dyDescent="0.25">
      <c r="E4741" s="163"/>
      <c r="K4741" s="163"/>
      <c r="Q4741" s="163"/>
      <c r="R4741" s="163"/>
      <c r="S4741" s="163"/>
    </row>
    <row r="4742" spans="5:19" hidden="1" x14ac:dyDescent="0.25">
      <c r="E4742" s="163"/>
      <c r="K4742" s="163"/>
      <c r="Q4742" s="163"/>
      <c r="R4742" s="163"/>
      <c r="S4742" s="163"/>
    </row>
    <row r="4743" spans="5:19" hidden="1" x14ac:dyDescent="0.25">
      <c r="E4743" s="163"/>
      <c r="K4743" s="163"/>
      <c r="Q4743" s="163"/>
      <c r="R4743" s="163"/>
      <c r="S4743" s="163"/>
    </row>
    <row r="4744" spans="5:19" hidden="1" x14ac:dyDescent="0.25">
      <c r="E4744" s="163"/>
      <c r="K4744" s="163"/>
      <c r="Q4744" s="163"/>
      <c r="R4744" s="163"/>
      <c r="S4744" s="163"/>
    </row>
    <row r="4745" spans="5:19" hidden="1" x14ac:dyDescent="0.25">
      <c r="E4745" s="163"/>
      <c r="K4745" s="163"/>
      <c r="Q4745" s="163"/>
      <c r="R4745" s="163"/>
      <c r="S4745" s="163"/>
    </row>
    <row r="4746" spans="5:19" hidden="1" x14ac:dyDescent="0.25">
      <c r="E4746" s="163"/>
      <c r="K4746" s="163"/>
      <c r="Q4746" s="163"/>
      <c r="R4746" s="163"/>
      <c r="S4746" s="163"/>
    </row>
    <row r="4747" spans="5:19" hidden="1" x14ac:dyDescent="0.25">
      <c r="E4747" s="163"/>
      <c r="K4747" s="163"/>
      <c r="Q4747" s="163"/>
      <c r="R4747" s="163"/>
      <c r="S4747" s="163"/>
    </row>
    <row r="4748" spans="5:19" hidden="1" x14ac:dyDescent="0.25">
      <c r="E4748" s="163"/>
      <c r="K4748" s="163"/>
      <c r="Q4748" s="163"/>
      <c r="R4748" s="163"/>
      <c r="S4748" s="163"/>
    </row>
    <row r="4749" spans="5:19" hidden="1" x14ac:dyDescent="0.25">
      <c r="E4749" s="163"/>
      <c r="K4749" s="163"/>
      <c r="Q4749" s="163"/>
      <c r="R4749" s="163"/>
      <c r="S4749" s="163"/>
    </row>
    <row r="4750" spans="5:19" hidden="1" x14ac:dyDescent="0.25">
      <c r="E4750" s="163"/>
      <c r="K4750" s="163"/>
      <c r="Q4750" s="163"/>
      <c r="R4750" s="163"/>
      <c r="S4750" s="163"/>
    </row>
    <row r="4751" spans="5:19" hidden="1" x14ac:dyDescent="0.25">
      <c r="E4751" s="163"/>
      <c r="K4751" s="163"/>
      <c r="Q4751" s="163"/>
      <c r="R4751" s="163"/>
      <c r="S4751" s="163"/>
    </row>
    <row r="4752" spans="5:19" hidden="1" x14ac:dyDescent="0.25">
      <c r="E4752" s="163"/>
      <c r="K4752" s="163"/>
      <c r="Q4752" s="163"/>
      <c r="R4752" s="163"/>
      <c r="S4752" s="163"/>
    </row>
    <row r="4753" spans="5:19" hidden="1" x14ac:dyDescent="0.25">
      <c r="E4753" s="163"/>
      <c r="K4753" s="163"/>
      <c r="Q4753" s="163"/>
      <c r="R4753" s="163"/>
      <c r="S4753" s="163"/>
    </row>
    <row r="4754" spans="5:19" hidden="1" x14ac:dyDescent="0.25">
      <c r="E4754" s="163"/>
      <c r="K4754" s="163"/>
      <c r="Q4754" s="163"/>
      <c r="R4754" s="163"/>
      <c r="S4754" s="163"/>
    </row>
    <row r="4755" spans="5:19" hidden="1" x14ac:dyDescent="0.25">
      <c r="E4755" s="163"/>
      <c r="K4755" s="163"/>
      <c r="Q4755" s="163"/>
      <c r="R4755" s="163"/>
      <c r="S4755" s="163"/>
    </row>
    <row r="4756" spans="5:19" hidden="1" x14ac:dyDescent="0.25">
      <c r="E4756" s="163"/>
      <c r="K4756" s="163"/>
      <c r="Q4756" s="163"/>
      <c r="R4756" s="163"/>
      <c r="S4756" s="163"/>
    </row>
    <row r="4757" spans="5:19" hidden="1" x14ac:dyDescent="0.25">
      <c r="E4757" s="163"/>
      <c r="K4757" s="163"/>
      <c r="Q4757" s="163"/>
      <c r="R4757" s="163"/>
      <c r="S4757" s="163"/>
    </row>
    <row r="4758" spans="5:19" hidden="1" x14ac:dyDescent="0.25">
      <c r="E4758" s="163"/>
      <c r="K4758" s="163"/>
      <c r="Q4758" s="163"/>
      <c r="R4758" s="163"/>
      <c r="S4758" s="163"/>
    </row>
    <row r="4759" spans="5:19" hidden="1" x14ac:dyDescent="0.25">
      <c r="E4759" s="163"/>
      <c r="K4759" s="163"/>
      <c r="Q4759" s="163"/>
      <c r="R4759" s="163"/>
      <c r="S4759" s="163"/>
    </row>
    <row r="4760" spans="5:19" hidden="1" x14ac:dyDescent="0.25">
      <c r="E4760" s="163"/>
      <c r="K4760" s="163"/>
      <c r="Q4760" s="163"/>
      <c r="R4760" s="163"/>
      <c r="S4760" s="163"/>
    </row>
    <row r="4761" spans="5:19" hidden="1" x14ac:dyDescent="0.25">
      <c r="E4761" s="163"/>
      <c r="K4761" s="163"/>
      <c r="Q4761" s="163"/>
      <c r="R4761" s="163"/>
      <c r="S4761" s="163"/>
    </row>
    <row r="4762" spans="5:19" hidden="1" x14ac:dyDescent="0.25">
      <c r="E4762" s="163"/>
      <c r="K4762" s="163"/>
      <c r="Q4762" s="163"/>
      <c r="R4762" s="163"/>
      <c r="S4762" s="163"/>
    </row>
    <row r="4763" spans="5:19" hidden="1" x14ac:dyDescent="0.25">
      <c r="E4763" s="163"/>
      <c r="K4763" s="163"/>
      <c r="Q4763" s="163"/>
      <c r="R4763" s="163"/>
      <c r="S4763" s="163"/>
    </row>
    <row r="4764" spans="5:19" hidden="1" x14ac:dyDescent="0.25">
      <c r="E4764" s="163"/>
      <c r="K4764" s="163"/>
      <c r="Q4764" s="163"/>
      <c r="R4764" s="163"/>
      <c r="S4764" s="163"/>
    </row>
    <row r="4765" spans="5:19" hidden="1" x14ac:dyDescent="0.25">
      <c r="E4765" s="163"/>
      <c r="K4765" s="163"/>
      <c r="Q4765" s="163"/>
      <c r="R4765" s="163"/>
      <c r="S4765" s="163"/>
    </row>
    <row r="4766" spans="5:19" hidden="1" x14ac:dyDescent="0.25">
      <c r="E4766" s="163"/>
      <c r="K4766" s="163"/>
      <c r="Q4766" s="163"/>
      <c r="R4766" s="163"/>
      <c r="S4766" s="163"/>
    </row>
    <row r="4767" spans="5:19" hidden="1" x14ac:dyDescent="0.25">
      <c r="E4767" s="163"/>
      <c r="K4767" s="163"/>
      <c r="Q4767" s="163"/>
      <c r="R4767" s="163"/>
      <c r="S4767" s="163"/>
    </row>
    <row r="4768" spans="5:19" hidden="1" x14ac:dyDescent="0.25">
      <c r="E4768" s="163"/>
      <c r="K4768" s="163"/>
      <c r="Q4768" s="163"/>
      <c r="R4768" s="163"/>
      <c r="S4768" s="163"/>
    </row>
    <row r="4769" spans="5:19" hidden="1" x14ac:dyDescent="0.25">
      <c r="E4769" s="163"/>
      <c r="K4769" s="163"/>
      <c r="Q4769" s="163"/>
      <c r="R4769" s="163"/>
      <c r="S4769" s="163"/>
    </row>
    <row r="4770" spans="5:19" hidden="1" x14ac:dyDescent="0.25">
      <c r="E4770" s="163"/>
      <c r="K4770" s="163"/>
      <c r="Q4770" s="163"/>
      <c r="R4770" s="163"/>
      <c r="S4770" s="163"/>
    </row>
    <row r="4771" spans="5:19" hidden="1" x14ac:dyDescent="0.25">
      <c r="E4771" s="163"/>
      <c r="K4771" s="163"/>
      <c r="Q4771" s="163"/>
      <c r="R4771" s="163"/>
      <c r="S4771" s="163"/>
    </row>
    <row r="4772" spans="5:19" hidden="1" x14ac:dyDescent="0.25">
      <c r="E4772" s="163"/>
      <c r="K4772" s="163"/>
      <c r="Q4772" s="163"/>
      <c r="R4772" s="163"/>
      <c r="S4772" s="163"/>
    </row>
    <row r="4773" spans="5:19" hidden="1" x14ac:dyDescent="0.25">
      <c r="E4773" s="163"/>
      <c r="K4773" s="163"/>
      <c r="Q4773" s="163"/>
      <c r="R4773" s="163"/>
      <c r="S4773" s="163"/>
    </row>
    <row r="4774" spans="5:19" hidden="1" x14ac:dyDescent="0.25">
      <c r="E4774" s="163"/>
      <c r="K4774" s="163"/>
      <c r="Q4774" s="163"/>
      <c r="R4774" s="163"/>
      <c r="S4774" s="163"/>
    </row>
    <row r="4775" spans="5:19" hidden="1" x14ac:dyDescent="0.25">
      <c r="E4775" s="163"/>
      <c r="K4775" s="163"/>
      <c r="Q4775" s="163"/>
      <c r="R4775" s="163"/>
      <c r="S4775" s="163"/>
    </row>
    <row r="4776" spans="5:19" hidden="1" x14ac:dyDescent="0.25">
      <c r="E4776" s="163"/>
      <c r="K4776" s="163"/>
      <c r="Q4776" s="163"/>
      <c r="R4776" s="163"/>
      <c r="S4776" s="163"/>
    </row>
    <row r="4777" spans="5:19" hidden="1" x14ac:dyDescent="0.25">
      <c r="E4777" s="163"/>
      <c r="K4777" s="163"/>
      <c r="Q4777" s="163"/>
      <c r="R4777" s="163"/>
      <c r="S4777" s="163"/>
    </row>
    <row r="4778" spans="5:19" hidden="1" x14ac:dyDescent="0.25">
      <c r="E4778" s="163"/>
      <c r="K4778" s="163"/>
      <c r="Q4778" s="163"/>
      <c r="R4778" s="163"/>
      <c r="S4778" s="163"/>
    </row>
    <row r="4779" spans="5:19" hidden="1" x14ac:dyDescent="0.25">
      <c r="E4779" s="163"/>
      <c r="K4779" s="163"/>
      <c r="Q4779" s="163"/>
      <c r="R4779" s="163"/>
      <c r="S4779" s="163"/>
    </row>
    <row r="4780" spans="5:19" hidden="1" x14ac:dyDescent="0.25">
      <c r="E4780" s="163"/>
      <c r="K4780" s="163"/>
      <c r="Q4780" s="163"/>
      <c r="R4780" s="163"/>
      <c r="S4780" s="163"/>
    </row>
    <row r="4781" spans="5:19" hidden="1" x14ac:dyDescent="0.25">
      <c r="E4781" s="163"/>
      <c r="K4781" s="163"/>
      <c r="Q4781" s="163"/>
      <c r="R4781" s="163"/>
      <c r="S4781" s="163"/>
    </row>
    <row r="4782" spans="5:19" hidden="1" x14ac:dyDescent="0.25">
      <c r="E4782" s="163"/>
      <c r="K4782" s="163"/>
      <c r="Q4782" s="163"/>
      <c r="R4782" s="163"/>
      <c r="S4782" s="163"/>
    </row>
    <row r="4783" spans="5:19" hidden="1" x14ac:dyDescent="0.25">
      <c r="E4783" s="163"/>
      <c r="K4783" s="163"/>
      <c r="Q4783" s="163"/>
      <c r="R4783" s="163"/>
      <c r="S4783" s="163"/>
    </row>
    <row r="4784" spans="5:19" hidden="1" x14ac:dyDescent="0.25">
      <c r="E4784" s="163"/>
      <c r="K4784" s="163"/>
      <c r="Q4784" s="163"/>
      <c r="R4784" s="163"/>
      <c r="S4784" s="163"/>
    </row>
    <row r="4785" spans="5:19" hidden="1" x14ac:dyDescent="0.25">
      <c r="E4785" s="163"/>
      <c r="K4785" s="163"/>
      <c r="Q4785" s="163"/>
      <c r="R4785" s="163"/>
      <c r="S4785" s="163"/>
    </row>
    <row r="4786" spans="5:19" hidden="1" x14ac:dyDescent="0.25">
      <c r="E4786" s="163"/>
      <c r="K4786" s="163"/>
      <c r="Q4786" s="163"/>
      <c r="R4786" s="163"/>
      <c r="S4786" s="163"/>
    </row>
    <row r="4787" spans="5:19" hidden="1" x14ac:dyDescent="0.25">
      <c r="E4787" s="163"/>
      <c r="K4787" s="163"/>
      <c r="Q4787" s="163"/>
      <c r="R4787" s="163"/>
      <c r="S4787" s="163"/>
    </row>
    <row r="4788" spans="5:19" hidden="1" x14ac:dyDescent="0.25">
      <c r="E4788" s="163"/>
      <c r="K4788" s="163"/>
      <c r="Q4788" s="163"/>
      <c r="R4788" s="163"/>
      <c r="S4788" s="163"/>
    </row>
    <row r="4789" spans="5:19" hidden="1" x14ac:dyDescent="0.25">
      <c r="E4789" s="163"/>
      <c r="K4789" s="163"/>
      <c r="Q4789" s="163"/>
      <c r="R4789" s="163"/>
      <c r="S4789" s="163"/>
    </row>
    <row r="4790" spans="5:19" hidden="1" x14ac:dyDescent="0.25">
      <c r="E4790" s="163"/>
      <c r="K4790" s="163"/>
      <c r="Q4790" s="163"/>
      <c r="R4790" s="163"/>
      <c r="S4790" s="163"/>
    </row>
    <row r="4791" spans="5:19" hidden="1" x14ac:dyDescent="0.25">
      <c r="E4791" s="163"/>
      <c r="K4791" s="163"/>
      <c r="Q4791" s="163"/>
      <c r="R4791" s="163"/>
      <c r="S4791" s="163"/>
    </row>
    <row r="4792" spans="5:19" hidden="1" x14ac:dyDescent="0.25">
      <c r="E4792" s="163"/>
      <c r="K4792" s="163"/>
      <c r="Q4792" s="163"/>
      <c r="R4792" s="163"/>
      <c r="S4792" s="163"/>
    </row>
    <row r="4793" spans="5:19" hidden="1" x14ac:dyDescent="0.25">
      <c r="E4793" s="163"/>
      <c r="K4793" s="163"/>
      <c r="Q4793" s="163"/>
      <c r="R4793" s="163"/>
      <c r="S4793" s="163"/>
    </row>
    <row r="4794" spans="5:19" hidden="1" x14ac:dyDescent="0.25">
      <c r="E4794" s="163"/>
      <c r="K4794" s="163"/>
      <c r="Q4794" s="163"/>
      <c r="R4794" s="163"/>
      <c r="S4794" s="163"/>
    </row>
    <row r="4795" spans="5:19" hidden="1" x14ac:dyDescent="0.25">
      <c r="E4795" s="163"/>
      <c r="K4795" s="163"/>
      <c r="Q4795" s="163"/>
      <c r="R4795" s="163"/>
      <c r="S4795" s="163"/>
    </row>
    <row r="4796" spans="5:19" hidden="1" x14ac:dyDescent="0.25">
      <c r="E4796" s="163"/>
      <c r="K4796" s="163"/>
      <c r="Q4796" s="163"/>
      <c r="R4796" s="163"/>
      <c r="S4796" s="163"/>
    </row>
    <row r="4797" spans="5:19" hidden="1" x14ac:dyDescent="0.25">
      <c r="E4797" s="163"/>
      <c r="K4797" s="163"/>
      <c r="Q4797" s="163"/>
      <c r="R4797" s="163"/>
      <c r="S4797" s="163"/>
    </row>
    <row r="4798" spans="5:19" hidden="1" x14ac:dyDescent="0.25">
      <c r="E4798" s="163"/>
      <c r="K4798" s="163"/>
      <c r="Q4798" s="163"/>
      <c r="R4798" s="163"/>
      <c r="S4798" s="163"/>
    </row>
    <row r="4799" spans="5:19" hidden="1" x14ac:dyDescent="0.25">
      <c r="E4799" s="163"/>
      <c r="K4799" s="163"/>
      <c r="Q4799" s="163"/>
      <c r="R4799" s="163"/>
      <c r="S4799" s="163"/>
    </row>
    <row r="4800" spans="5:19" hidden="1" x14ac:dyDescent="0.25">
      <c r="E4800" s="163"/>
      <c r="K4800" s="163"/>
      <c r="Q4800" s="163"/>
      <c r="R4800" s="163"/>
      <c r="S4800" s="163"/>
    </row>
    <row r="4801" spans="5:19" hidden="1" x14ac:dyDescent="0.25">
      <c r="E4801" s="163"/>
      <c r="K4801" s="163"/>
      <c r="Q4801" s="163"/>
      <c r="R4801" s="163"/>
      <c r="S4801" s="163"/>
    </row>
    <row r="4802" spans="5:19" hidden="1" x14ac:dyDescent="0.25">
      <c r="E4802" s="163"/>
      <c r="K4802" s="163"/>
      <c r="Q4802" s="163"/>
      <c r="R4802" s="163"/>
      <c r="S4802" s="163"/>
    </row>
    <row r="4803" spans="5:19" hidden="1" x14ac:dyDescent="0.25">
      <c r="E4803" s="163"/>
      <c r="K4803" s="163"/>
      <c r="Q4803" s="163"/>
      <c r="R4803" s="163"/>
      <c r="S4803" s="163"/>
    </row>
    <row r="4804" spans="5:19" hidden="1" x14ac:dyDescent="0.25">
      <c r="E4804" s="163"/>
      <c r="K4804" s="163"/>
      <c r="Q4804" s="163"/>
      <c r="R4804" s="163"/>
      <c r="S4804" s="163"/>
    </row>
    <row r="4805" spans="5:19" hidden="1" x14ac:dyDescent="0.25">
      <c r="E4805" s="163"/>
      <c r="K4805" s="163"/>
      <c r="Q4805" s="163"/>
      <c r="R4805" s="163"/>
      <c r="S4805" s="163"/>
    </row>
    <row r="4806" spans="5:19" hidden="1" x14ac:dyDescent="0.25">
      <c r="E4806" s="163"/>
      <c r="K4806" s="163"/>
      <c r="Q4806" s="163"/>
      <c r="R4806" s="163"/>
      <c r="S4806" s="163"/>
    </row>
    <row r="4807" spans="5:19" hidden="1" x14ac:dyDescent="0.25">
      <c r="E4807" s="163"/>
      <c r="K4807" s="163"/>
      <c r="Q4807" s="163"/>
      <c r="R4807" s="163"/>
      <c r="S4807" s="163"/>
    </row>
    <row r="4808" spans="5:19" hidden="1" x14ac:dyDescent="0.25">
      <c r="E4808" s="163"/>
      <c r="K4808" s="163"/>
      <c r="Q4808" s="163"/>
      <c r="R4808" s="163"/>
      <c r="S4808" s="163"/>
    </row>
    <row r="4809" spans="5:19" hidden="1" x14ac:dyDescent="0.25">
      <c r="E4809" s="163"/>
      <c r="K4809" s="163"/>
      <c r="Q4809" s="163"/>
      <c r="R4809" s="163"/>
      <c r="S4809" s="163"/>
    </row>
    <row r="4810" spans="5:19" hidden="1" x14ac:dyDescent="0.25">
      <c r="E4810" s="163"/>
      <c r="K4810" s="163"/>
      <c r="Q4810" s="163"/>
      <c r="R4810" s="163"/>
      <c r="S4810" s="163"/>
    </row>
    <row r="4811" spans="5:19" hidden="1" x14ac:dyDescent="0.25">
      <c r="E4811" s="163"/>
      <c r="K4811" s="163"/>
      <c r="Q4811" s="163"/>
      <c r="R4811" s="163"/>
      <c r="S4811" s="163"/>
    </row>
    <row r="4812" spans="5:19" hidden="1" x14ac:dyDescent="0.25">
      <c r="E4812" s="163"/>
      <c r="K4812" s="163"/>
      <c r="Q4812" s="163"/>
      <c r="R4812" s="163"/>
      <c r="S4812" s="163"/>
    </row>
    <row r="4813" spans="5:19" hidden="1" x14ac:dyDescent="0.25">
      <c r="E4813" s="163"/>
      <c r="K4813" s="163"/>
      <c r="Q4813" s="163"/>
      <c r="R4813" s="163"/>
      <c r="S4813" s="163"/>
    </row>
    <row r="4814" spans="5:19" hidden="1" x14ac:dyDescent="0.25">
      <c r="E4814" s="163"/>
      <c r="K4814" s="163"/>
      <c r="Q4814" s="163"/>
      <c r="R4814" s="163"/>
      <c r="S4814" s="163"/>
    </row>
    <row r="4815" spans="5:19" hidden="1" x14ac:dyDescent="0.25">
      <c r="E4815" s="163"/>
      <c r="K4815" s="163"/>
      <c r="Q4815" s="163"/>
      <c r="R4815" s="163"/>
      <c r="S4815" s="163"/>
    </row>
    <row r="4816" spans="5:19" hidden="1" x14ac:dyDescent="0.25">
      <c r="E4816" s="163"/>
      <c r="K4816" s="163"/>
      <c r="Q4816" s="163"/>
      <c r="R4816" s="163"/>
      <c r="S4816" s="163"/>
    </row>
    <row r="4817" spans="5:19" hidden="1" x14ac:dyDescent="0.25">
      <c r="E4817" s="163"/>
      <c r="K4817" s="163"/>
      <c r="Q4817" s="163"/>
      <c r="R4817" s="163"/>
      <c r="S4817" s="163"/>
    </row>
    <row r="4818" spans="5:19" hidden="1" x14ac:dyDescent="0.25">
      <c r="E4818" s="163"/>
      <c r="K4818" s="163"/>
      <c r="Q4818" s="163"/>
      <c r="R4818" s="163"/>
      <c r="S4818" s="163"/>
    </row>
    <row r="4819" spans="5:19" hidden="1" x14ac:dyDescent="0.25">
      <c r="E4819" s="163"/>
      <c r="K4819" s="163"/>
      <c r="Q4819" s="163"/>
      <c r="R4819" s="163"/>
      <c r="S4819" s="163"/>
    </row>
    <row r="4820" spans="5:19" hidden="1" x14ac:dyDescent="0.25">
      <c r="E4820" s="163"/>
      <c r="K4820" s="163"/>
      <c r="Q4820" s="163"/>
      <c r="R4820" s="163"/>
      <c r="S4820" s="163"/>
    </row>
    <row r="4821" spans="5:19" hidden="1" x14ac:dyDescent="0.25">
      <c r="E4821" s="163"/>
      <c r="K4821" s="163"/>
      <c r="Q4821" s="163"/>
      <c r="R4821" s="163"/>
      <c r="S4821" s="163"/>
    </row>
    <row r="4822" spans="5:19" hidden="1" x14ac:dyDescent="0.25">
      <c r="E4822" s="163"/>
      <c r="K4822" s="163"/>
      <c r="Q4822" s="163"/>
      <c r="R4822" s="163"/>
      <c r="S4822" s="163"/>
    </row>
    <row r="4823" spans="5:19" hidden="1" x14ac:dyDescent="0.25">
      <c r="E4823" s="163"/>
      <c r="K4823" s="163"/>
      <c r="Q4823" s="163"/>
      <c r="R4823" s="163"/>
      <c r="S4823" s="163"/>
    </row>
    <row r="4824" spans="5:19" hidden="1" x14ac:dyDescent="0.25">
      <c r="E4824" s="163"/>
      <c r="K4824" s="163"/>
      <c r="Q4824" s="163"/>
      <c r="R4824" s="163"/>
      <c r="S4824" s="163"/>
    </row>
    <row r="4825" spans="5:19" hidden="1" x14ac:dyDescent="0.25">
      <c r="E4825" s="163"/>
      <c r="K4825" s="163"/>
      <c r="Q4825" s="163"/>
      <c r="R4825" s="163"/>
      <c r="S4825" s="163"/>
    </row>
    <row r="4826" spans="5:19" hidden="1" x14ac:dyDescent="0.25">
      <c r="E4826" s="163"/>
      <c r="K4826" s="163"/>
      <c r="Q4826" s="163"/>
      <c r="R4826" s="163"/>
      <c r="S4826" s="163"/>
    </row>
    <row r="4827" spans="5:19" hidden="1" x14ac:dyDescent="0.25">
      <c r="E4827" s="163"/>
      <c r="K4827" s="163"/>
      <c r="Q4827" s="163"/>
      <c r="R4827" s="163"/>
      <c r="S4827" s="163"/>
    </row>
    <row r="4828" spans="5:19" hidden="1" x14ac:dyDescent="0.25">
      <c r="E4828" s="163"/>
      <c r="K4828" s="163"/>
      <c r="Q4828" s="163"/>
      <c r="R4828" s="163"/>
      <c r="S4828" s="163"/>
    </row>
    <row r="4829" spans="5:19" hidden="1" x14ac:dyDescent="0.25">
      <c r="E4829" s="163"/>
      <c r="K4829" s="163"/>
      <c r="Q4829" s="163"/>
      <c r="R4829" s="163"/>
      <c r="S4829" s="163"/>
    </row>
    <row r="4830" spans="5:19" hidden="1" x14ac:dyDescent="0.25">
      <c r="E4830" s="163"/>
      <c r="K4830" s="163"/>
      <c r="Q4830" s="163"/>
      <c r="R4830" s="163"/>
      <c r="S4830" s="163"/>
    </row>
    <row r="4831" spans="5:19" hidden="1" x14ac:dyDescent="0.25">
      <c r="E4831" s="163"/>
      <c r="K4831" s="163"/>
      <c r="Q4831" s="163"/>
      <c r="R4831" s="163"/>
      <c r="S4831" s="163"/>
    </row>
    <row r="4832" spans="5:19" hidden="1" x14ac:dyDescent="0.25">
      <c r="E4832" s="163"/>
      <c r="K4832" s="163"/>
      <c r="Q4832" s="163"/>
      <c r="R4832" s="163"/>
      <c r="S4832" s="163"/>
    </row>
    <row r="4833" spans="5:19" hidden="1" x14ac:dyDescent="0.25">
      <c r="E4833" s="163"/>
      <c r="K4833" s="163"/>
      <c r="Q4833" s="163"/>
      <c r="R4833" s="163"/>
      <c r="S4833" s="163"/>
    </row>
    <row r="4834" spans="5:19" hidden="1" x14ac:dyDescent="0.25">
      <c r="E4834" s="163"/>
      <c r="K4834" s="163"/>
      <c r="Q4834" s="163"/>
      <c r="R4834" s="163"/>
      <c r="S4834" s="163"/>
    </row>
    <row r="4835" spans="5:19" hidden="1" x14ac:dyDescent="0.25">
      <c r="E4835" s="163"/>
      <c r="K4835" s="163"/>
      <c r="Q4835" s="163"/>
      <c r="R4835" s="163"/>
      <c r="S4835" s="163"/>
    </row>
    <row r="4836" spans="5:19" hidden="1" x14ac:dyDescent="0.25">
      <c r="E4836" s="163"/>
      <c r="K4836" s="163"/>
      <c r="Q4836" s="163"/>
      <c r="R4836" s="163"/>
      <c r="S4836" s="163"/>
    </row>
    <row r="4837" spans="5:19" hidden="1" x14ac:dyDescent="0.25">
      <c r="E4837" s="163"/>
      <c r="K4837" s="163"/>
      <c r="Q4837" s="163"/>
      <c r="R4837" s="163"/>
      <c r="S4837" s="163"/>
    </row>
    <row r="4838" spans="5:19" hidden="1" x14ac:dyDescent="0.25">
      <c r="E4838" s="163"/>
      <c r="K4838" s="163"/>
      <c r="Q4838" s="163"/>
      <c r="R4838" s="163"/>
      <c r="S4838" s="163"/>
    </row>
    <row r="4839" spans="5:19" hidden="1" x14ac:dyDescent="0.25">
      <c r="E4839" s="163"/>
      <c r="K4839" s="163"/>
      <c r="Q4839" s="163"/>
      <c r="R4839" s="163"/>
      <c r="S4839" s="163"/>
    </row>
    <row r="4840" spans="5:19" hidden="1" x14ac:dyDescent="0.25">
      <c r="E4840" s="163"/>
      <c r="K4840" s="163"/>
      <c r="Q4840" s="163"/>
      <c r="R4840" s="163"/>
      <c r="S4840" s="163"/>
    </row>
    <row r="4841" spans="5:19" hidden="1" x14ac:dyDescent="0.25">
      <c r="E4841" s="163"/>
      <c r="K4841" s="163"/>
      <c r="Q4841" s="163"/>
      <c r="R4841" s="163"/>
      <c r="S4841" s="163"/>
    </row>
    <row r="4842" spans="5:19" hidden="1" x14ac:dyDescent="0.25">
      <c r="E4842" s="163"/>
      <c r="K4842" s="163"/>
      <c r="Q4842" s="163"/>
      <c r="R4842" s="163"/>
      <c r="S4842" s="163"/>
    </row>
    <row r="4843" spans="5:19" hidden="1" x14ac:dyDescent="0.25">
      <c r="E4843" s="163"/>
      <c r="K4843" s="163"/>
      <c r="Q4843" s="163"/>
      <c r="R4843" s="163"/>
      <c r="S4843" s="163"/>
    </row>
    <row r="4844" spans="5:19" hidden="1" x14ac:dyDescent="0.25">
      <c r="E4844" s="163"/>
      <c r="K4844" s="163"/>
      <c r="Q4844" s="163"/>
      <c r="R4844" s="163"/>
      <c r="S4844" s="163"/>
    </row>
    <row r="4845" spans="5:19" hidden="1" x14ac:dyDescent="0.25">
      <c r="E4845" s="163"/>
      <c r="K4845" s="163"/>
      <c r="Q4845" s="163"/>
      <c r="R4845" s="163"/>
      <c r="S4845" s="163"/>
    </row>
    <row r="4846" spans="5:19" hidden="1" x14ac:dyDescent="0.25">
      <c r="E4846" s="163"/>
      <c r="K4846" s="163"/>
      <c r="Q4846" s="163"/>
      <c r="R4846" s="163"/>
      <c r="S4846" s="163"/>
    </row>
    <row r="4847" spans="5:19" hidden="1" x14ac:dyDescent="0.25">
      <c r="E4847" s="163"/>
      <c r="K4847" s="163"/>
      <c r="Q4847" s="163"/>
      <c r="R4847" s="163"/>
      <c r="S4847" s="163"/>
    </row>
    <row r="4848" spans="5:19" hidden="1" x14ac:dyDescent="0.25">
      <c r="E4848" s="163"/>
      <c r="K4848" s="163"/>
      <c r="Q4848" s="163"/>
      <c r="R4848" s="163"/>
      <c r="S4848" s="163"/>
    </row>
    <row r="4849" spans="5:19" hidden="1" x14ac:dyDescent="0.25">
      <c r="E4849" s="163"/>
      <c r="K4849" s="163"/>
      <c r="Q4849" s="163"/>
      <c r="R4849" s="163"/>
      <c r="S4849" s="163"/>
    </row>
    <row r="4850" spans="5:19" hidden="1" x14ac:dyDescent="0.25">
      <c r="E4850" s="163"/>
      <c r="K4850" s="163"/>
      <c r="Q4850" s="163"/>
      <c r="R4850" s="163"/>
      <c r="S4850" s="163"/>
    </row>
    <row r="4851" spans="5:19" hidden="1" x14ac:dyDescent="0.25">
      <c r="E4851" s="163"/>
      <c r="K4851" s="163"/>
      <c r="Q4851" s="163"/>
      <c r="R4851" s="163"/>
      <c r="S4851" s="163"/>
    </row>
    <row r="4852" spans="5:19" hidden="1" x14ac:dyDescent="0.25">
      <c r="E4852" s="163"/>
      <c r="K4852" s="163"/>
      <c r="Q4852" s="163"/>
      <c r="R4852" s="163"/>
      <c r="S4852" s="163"/>
    </row>
    <row r="4853" spans="5:19" hidden="1" x14ac:dyDescent="0.25">
      <c r="E4853" s="163"/>
      <c r="K4853" s="163"/>
      <c r="Q4853" s="163"/>
      <c r="R4853" s="163"/>
      <c r="S4853" s="163"/>
    </row>
    <row r="4854" spans="5:19" hidden="1" x14ac:dyDescent="0.25">
      <c r="E4854" s="163"/>
      <c r="K4854" s="163"/>
      <c r="Q4854" s="163"/>
      <c r="R4854" s="163"/>
      <c r="S4854" s="163"/>
    </row>
    <row r="4855" spans="5:19" hidden="1" x14ac:dyDescent="0.25">
      <c r="E4855" s="163"/>
      <c r="K4855" s="163"/>
      <c r="Q4855" s="163"/>
      <c r="R4855" s="163"/>
      <c r="S4855" s="163"/>
    </row>
    <row r="4856" spans="5:19" hidden="1" x14ac:dyDescent="0.25">
      <c r="E4856" s="163"/>
      <c r="K4856" s="163"/>
      <c r="Q4856" s="163"/>
      <c r="R4856" s="163"/>
      <c r="S4856" s="163"/>
    </row>
    <row r="4857" spans="5:19" hidden="1" x14ac:dyDescent="0.25">
      <c r="E4857" s="163"/>
      <c r="K4857" s="163"/>
      <c r="Q4857" s="163"/>
      <c r="R4857" s="163"/>
      <c r="S4857" s="163"/>
    </row>
    <row r="4858" spans="5:19" hidden="1" x14ac:dyDescent="0.25">
      <c r="E4858" s="163"/>
      <c r="K4858" s="163"/>
      <c r="Q4858" s="163"/>
      <c r="R4858" s="163"/>
      <c r="S4858" s="163"/>
    </row>
    <row r="4859" spans="5:19" hidden="1" x14ac:dyDescent="0.25">
      <c r="E4859" s="163"/>
      <c r="K4859" s="163"/>
      <c r="Q4859" s="163"/>
      <c r="R4859" s="163"/>
      <c r="S4859" s="163"/>
    </row>
    <row r="4860" spans="5:19" hidden="1" x14ac:dyDescent="0.25">
      <c r="E4860" s="163"/>
      <c r="K4860" s="163"/>
      <c r="Q4860" s="163"/>
      <c r="R4860" s="163"/>
      <c r="S4860" s="163"/>
    </row>
    <row r="4861" spans="5:19" hidden="1" x14ac:dyDescent="0.25">
      <c r="E4861" s="163"/>
      <c r="K4861" s="163"/>
      <c r="Q4861" s="163"/>
      <c r="R4861" s="163"/>
      <c r="S4861" s="163"/>
    </row>
    <row r="4862" spans="5:19" hidden="1" x14ac:dyDescent="0.25">
      <c r="E4862" s="163"/>
      <c r="K4862" s="163"/>
      <c r="Q4862" s="163"/>
      <c r="R4862" s="163"/>
      <c r="S4862" s="163"/>
    </row>
    <row r="4863" spans="5:19" hidden="1" x14ac:dyDescent="0.25">
      <c r="E4863" s="163"/>
      <c r="K4863" s="163"/>
      <c r="Q4863" s="163"/>
      <c r="R4863" s="163"/>
      <c r="S4863" s="163"/>
    </row>
    <row r="4864" spans="5:19" hidden="1" x14ac:dyDescent="0.25">
      <c r="E4864" s="163"/>
      <c r="K4864" s="163"/>
      <c r="Q4864" s="163"/>
      <c r="R4864" s="163"/>
      <c r="S4864" s="163"/>
    </row>
    <row r="4865" spans="5:19" hidden="1" x14ac:dyDescent="0.25">
      <c r="E4865" s="163"/>
      <c r="K4865" s="163"/>
      <c r="Q4865" s="163"/>
      <c r="R4865" s="163"/>
      <c r="S4865" s="163"/>
    </row>
    <row r="4866" spans="5:19" hidden="1" x14ac:dyDescent="0.25">
      <c r="E4866" s="163"/>
      <c r="K4866" s="163"/>
      <c r="Q4866" s="163"/>
      <c r="R4866" s="163"/>
      <c r="S4866" s="163"/>
    </row>
    <row r="4867" spans="5:19" hidden="1" x14ac:dyDescent="0.25">
      <c r="E4867" s="163"/>
      <c r="K4867" s="163"/>
      <c r="Q4867" s="163"/>
      <c r="R4867" s="163"/>
      <c r="S4867" s="163"/>
    </row>
    <row r="4868" spans="5:19" hidden="1" x14ac:dyDescent="0.25">
      <c r="E4868" s="163"/>
      <c r="K4868" s="163"/>
      <c r="Q4868" s="163"/>
      <c r="R4868" s="163"/>
      <c r="S4868" s="163"/>
    </row>
    <row r="4869" spans="5:19" hidden="1" x14ac:dyDescent="0.25">
      <c r="E4869" s="163"/>
      <c r="K4869" s="163"/>
      <c r="Q4869" s="163"/>
      <c r="R4869" s="163"/>
      <c r="S4869" s="163"/>
    </row>
    <row r="4870" spans="5:19" hidden="1" x14ac:dyDescent="0.25">
      <c r="E4870" s="163"/>
      <c r="K4870" s="163"/>
      <c r="Q4870" s="163"/>
      <c r="R4870" s="163"/>
      <c r="S4870" s="163"/>
    </row>
    <row r="4871" spans="5:19" hidden="1" x14ac:dyDescent="0.25">
      <c r="E4871" s="163"/>
      <c r="K4871" s="163"/>
      <c r="Q4871" s="163"/>
      <c r="R4871" s="163"/>
      <c r="S4871" s="163"/>
    </row>
    <row r="4872" spans="5:19" hidden="1" x14ac:dyDescent="0.25">
      <c r="E4872" s="163"/>
      <c r="K4872" s="163"/>
      <c r="Q4872" s="163"/>
      <c r="R4872" s="163"/>
      <c r="S4872" s="163"/>
    </row>
    <row r="4873" spans="5:19" hidden="1" x14ac:dyDescent="0.25">
      <c r="E4873" s="163"/>
      <c r="K4873" s="163"/>
      <c r="Q4873" s="163"/>
      <c r="R4873" s="163"/>
      <c r="S4873" s="163"/>
    </row>
    <row r="4874" spans="5:19" hidden="1" x14ac:dyDescent="0.25">
      <c r="E4874" s="163"/>
      <c r="K4874" s="163"/>
      <c r="Q4874" s="163"/>
      <c r="R4874" s="163"/>
      <c r="S4874" s="163"/>
    </row>
    <row r="4875" spans="5:19" hidden="1" x14ac:dyDescent="0.25">
      <c r="E4875" s="163"/>
      <c r="K4875" s="163"/>
      <c r="Q4875" s="163"/>
      <c r="R4875" s="163"/>
      <c r="S4875" s="163"/>
    </row>
    <row r="4876" spans="5:19" hidden="1" x14ac:dyDescent="0.25">
      <c r="E4876" s="163"/>
      <c r="K4876" s="163"/>
      <c r="Q4876" s="163"/>
      <c r="R4876" s="163"/>
      <c r="S4876" s="163"/>
    </row>
    <row r="4877" spans="5:19" hidden="1" x14ac:dyDescent="0.25">
      <c r="E4877" s="163"/>
      <c r="K4877" s="163"/>
      <c r="Q4877" s="163"/>
      <c r="R4877" s="163"/>
      <c r="S4877" s="163"/>
    </row>
    <row r="4878" spans="5:19" hidden="1" x14ac:dyDescent="0.25">
      <c r="E4878" s="163"/>
      <c r="K4878" s="163"/>
      <c r="Q4878" s="163"/>
      <c r="R4878" s="163"/>
      <c r="S4878" s="163"/>
    </row>
    <row r="4879" spans="5:19" hidden="1" x14ac:dyDescent="0.25">
      <c r="E4879" s="163"/>
      <c r="K4879" s="163"/>
      <c r="Q4879" s="163"/>
      <c r="R4879" s="163"/>
      <c r="S4879" s="163"/>
    </row>
    <row r="4880" spans="5:19" hidden="1" x14ac:dyDescent="0.25">
      <c r="E4880" s="163"/>
      <c r="K4880" s="163"/>
      <c r="Q4880" s="163"/>
      <c r="R4880" s="163"/>
      <c r="S4880" s="163"/>
    </row>
    <row r="4881" spans="5:19" hidden="1" x14ac:dyDescent="0.25">
      <c r="E4881" s="163"/>
      <c r="K4881" s="163"/>
      <c r="Q4881" s="163"/>
      <c r="R4881" s="163"/>
      <c r="S4881" s="163"/>
    </row>
    <row r="4882" spans="5:19" hidden="1" x14ac:dyDescent="0.25">
      <c r="E4882" s="163"/>
      <c r="K4882" s="163"/>
      <c r="Q4882" s="163"/>
      <c r="R4882" s="163"/>
      <c r="S4882" s="163"/>
    </row>
    <row r="4883" spans="5:19" hidden="1" x14ac:dyDescent="0.25">
      <c r="E4883" s="163"/>
      <c r="K4883" s="163"/>
      <c r="Q4883" s="163"/>
      <c r="R4883" s="163"/>
      <c r="S4883" s="163"/>
    </row>
    <row r="4884" spans="5:19" hidden="1" x14ac:dyDescent="0.25">
      <c r="E4884" s="163"/>
      <c r="K4884" s="163"/>
      <c r="Q4884" s="163"/>
      <c r="R4884" s="163"/>
      <c r="S4884" s="163"/>
    </row>
    <row r="4885" spans="5:19" hidden="1" x14ac:dyDescent="0.25">
      <c r="E4885" s="163"/>
      <c r="K4885" s="163"/>
      <c r="Q4885" s="163"/>
      <c r="R4885" s="163"/>
      <c r="S4885" s="163"/>
    </row>
    <row r="4886" spans="5:19" hidden="1" x14ac:dyDescent="0.25">
      <c r="E4886" s="163"/>
      <c r="K4886" s="163"/>
      <c r="Q4886" s="163"/>
      <c r="R4886" s="163"/>
      <c r="S4886" s="163"/>
    </row>
    <row r="4887" spans="5:19" hidden="1" x14ac:dyDescent="0.25">
      <c r="E4887" s="163"/>
      <c r="K4887" s="163"/>
      <c r="Q4887" s="163"/>
      <c r="R4887" s="163"/>
      <c r="S4887" s="163"/>
    </row>
    <row r="4888" spans="5:19" hidden="1" x14ac:dyDescent="0.25">
      <c r="E4888" s="163"/>
      <c r="K4888" s="163"/>
      <c r="Q4888" s="163"/>
      <c r="R4888" s="163"/>
      <c r="S4888" s="163"/>
    </row>
    <row r="4889" spans="5:19" hidden="1" x14ac:dyDescent="0.25">
      <c r="E4889" s="163"/>
      <c r="K4889" s="163"/>
      <c r="Q4889" s="163"/>
      <c r="R4889" s="163"/>
      <c r="S4889" s="163"/>
    </row>
    <row r="4890" spans="5:19" hidden="1" x14ac:dyDescent="0.25">
      <c r="E4890" s="163"/>
      <c r="K4890" s="163"/>
      <c r="Q4890" s="163"/>
      <c r="R4890" s="163"/>
      <c r="S4890" s="163"/>
    </row>
    <row r="4891" spans="5:19" hidden="1" x14ac:dyDescent="0.25">
      <c r="E4891" s="163"/>
      <c r="K4891" s="163"/>
      <c r="Q4891" s="163"/>
      <c r="R4891" s="163"/>
      <c r="S4891" s="163"/>
    </row>
    <row r="4892" spans="5:19" hidden="1" x14ac:dyDescent="0.25">
      <c r="E4892" s="163"/>
      <c r="K4892" s="163"/>
      <c r="Q4892" s="163"/>
      <c r="R4892" s="163"/>
      <c r="S4892" s="163"/>
    </row>
    <row r="4893" spans="5:19" hidden="1" x14ac:dyDescent="0.25">
      <c r="E4893" s="163"/>
      <c r="K4893" s="163"/>
      <c r="Q4893" s="163"/>
      <c r="R4893" s="163"/>
      <c r="S4893" s="163"/>
    </row>
    <row r="4894" spans="5:19" hidden="1" x14ac:dyDescent="0.25">
      <c r="E4894" s="163"/>
      <c r="K4894" s="163"/>
      <c r="Q4894" s="163"/>
      <c r="R4894" s="163"/>
      <c r="S4894" s="163"/>
    </row>
    <row r="4895" spans="5:19" hidden="1" x14ac:dyDescent="0.25">
      <c r="E4895" s="163"/>
      <c r="K4895" s="163"/>
      <c r="Q4895" s="163"/>
      <c r="R4895" s="163"/>
      <c r="S4895" s="163"/>
    </row>
    <row r="4896" spans="5:19" hidden="1" x14ac:dyDescent="0.25">
      <c r="E4896" s="163"/>
      <c r="K4896" s="163"/>
      <c r="Q4896" s="163"/>
      <c r="R4896" s="163"/>
      <c r="S4896" s="163"/>
    </row>
    <row r="4897" spans="5:19" hidden="1" x14ac:dyDescent="0.25">
      <c r="E4897" s="163"/>
      <c r="K4897" s="163"/>
      <c r="Q4897" s="163"/>
      <c r="R4897" s="163"/>
      <c r="S4897" s="163"/>
    </row>
    <row r="4898" spans="5:19" hidden="1" x14ac:dyDescent="0.25">
      <c r="E4898" s="163"/>
      <c r="K4898" s="163"/>
      <c r="Q4898" s="163"/>
      <c r="R4898" s="163"/>
      <c r="S4898" s="163"/>
    </row>
    <row r="4899" spans="5:19" hidden="1" x14ac:dyDescent="0.25">
      <c r="E4899" s="163"/>
      <c r="K4899" s="163"/>
      <c r="Q4899" s="163"/>
      <c r="R4899" s="163"/>
      <c r="S4899" s="163"/>
    </row>
    <row r="4900" spans="5:19" hidden="1" x14ac:dyDescent="0.25">
      <c r="E4900" s="163"/>
      <c r="K4900" s="163"/>
      <c r="Q4900" s="163"/>
      <c r="R4900" s="163"/>
      <c r="S4900" s="163"/>
    </row>
    <row r="4901" spans="5:19" hidden="1" x14ac:dyDescent="0.25">
      <c r="E4901" s="163"/>
      <c r="K4901" s="163"/>
      <c r="Q4901" s="163"/>
      <c r="R4901" s="163"/>
      <c r="S4901" s="163"/>
    </row>
    <row r="4902" spans="5:19" hidden="1" x14ac:dyDescent="0.25">
      <c r="E4902" s="163"/>
      <c r="K4902" s="163"/>
      <c r="Q4902" s="163"/>
      <c r="R4902" s="163"/>
      <c r="S4902" s="163"/>
    </row>
    <row r="4903" spans="5:19" hidden="1" x14ac:dyDescent="0.25">
      <c r="E4903" s="163"/>
      <c r="K4903" s="163"/>
      <c r="Q4903" s="163"/>
      <c r="R4903" s="163"/>
      <c r="S4903" s="163"/>
    </row>
    <row r="4904" spans="5:19" hidden="1" x14ac:dyDescent="0.25">
      <c r="E4904" s="163"/>
      <c r="K4904" s="163"/>
      <c r="Q4904" s="163"/>
      <c r="R4904" s="163"/>
      <c r="S4904" s="163"/>
    </row>
    <row r="4905" spans="5:19" hidden="1" x14ac:dyDescent="0.25">
      <c r="E4905" s="163"/>
      <c r="K4905" s="163"/>
      <c r="Q4905" s="163"/>
      <c r="R4905" s="163"/>
      <c r="S4905" s="163"/>
    </row>
    <row r="4906" spans="5:19" hidden="1" x14ac:dyDescent="0.25">
      <c r="E4906" s="163"/>
      <c r="K4906" s="163"/>
      <c r="Q4906" s="163"/>
      <c r="R4906" s="163"/>
      <c r="S4906" s="163"/>
    </row>
    <row r="4907" spans="5:19" hidden="1" x14ac:dyDescent="0.25">
      <c r="E4907" s="163"/>
      <c r="K4907" s="163"/>
      <c r="Q4907" s="163"/>
      <c r="R4907" s="163"/>
      <c r="S4907" s="163"/>
    </row>
    <row r="4908" spans="5:19" hidden="1" x14ac:dyDescent="0.25">
      <c r="E4908" s="163"/>
      <c r="K4908" s="163"/>
      <c r="Q4908" s="163"/>
      <c r="R4908" s="163"/>
      <c r="S4908" s="163"/>
    </row>
    <row r="4909" spans="5:19" hidden="1" x14ac:dyDescent="0.25">
      <c r="E4909" s="163"/>
      <c r="K4909" s="163"/>
      <c r="Q4909" s="163"/>
      <c r="R4909" s="163"/>
      <c r="S4909" s="163"/>
    </row>
    <row r="4910" spans="5:19" hidden="1" x14ac:dyDescent="0.25">
      <c r="E4910" s="163"/>
      <c r="K4910" s="163"/>
      <c r="Q4910" s="163"/>
      <c r="R4910" s="163"/>
      <c r="S4910" s="163"/>
    </row>
    <row r="4911" spans="5:19" hidden="1" x14ac:dyDescent="0.25">
      <c r="E4911" s="163"/>
      <c r="K4911" s="163"/>
      <c r="Q4911" s="163"/>
      <c r="R4911" s="163"/>
      <c r="S4911" s="163"/>
    </row>
    <row r="4912" spans="5:19" hidden="1" x14ac:dyDescent="0.25">
      <c r="E4912" s="163"/>
      <c r="K4912" s="163"/>
      <c r="Q4912" s="163"/>
      <c r="R4912" s="163"/>
      <c r="S4912" s="163"/>
    </row>
    <row r="4913" spans="5:19" hidden="1" x14ac:dyDescent="0.25">
      <c r="E4913" s="163"/>
      <c r="K4913" s="163"/>
      <c r="Q4913" s="163"/>
      <c r="R4913" s="163"/>
      <c r="S4913" s="163"/>
    </row>
    <row r="4914" spans="5:19" hidden="1" x14ac:dyDescent="0.25">
      <c r="E4914" s="163"/>
      <c r="K4914" s="163"/>
      <c r="Q4914" s="163"/>
      <c r="R4914" s="163"/>
      <c r="S4914" s="163"/>
    </row>
    <row r="4915" spans="5:19" hidden="1" x14ac:dyDescent="0.25">
      <c r="E4915" s="163"/>
      <c r="K4915" s="163"/>
      <c r="Q4915" s="163"/>
      <c r="R4915" s="163"/>
      <c r="S4915" s="163"/>
    </row>
    <row r="4916" spans="5:19" hidden="1" x14ac:dyDescent="0.25">
      <c r="E4916" s="163"/>
      <c r="K4916" s="163"/>
      <c r="Q4916" s="163"/>
      <c r="R4916" s="163"/>
      <c r="S4916" s="163"/>
    </row>
    <row r="4917" spans="5:19" hidden="1" x14ac:dyDescent="0.25">
      <c r="E4917" s="163"/>
      <c r="K4917" s="163"/>
      <c r="Q4917" s="163"/>
      <c r="R4917" s="163"/>
      <c r="S4917" s="163"/>
    </row>
    <row r="4918" spans="5:19" hidden="1" x14ac:dyDescent="0.25">
      <c r="E4918" s="163"/>
      <c r="K4918" s="163"/>
      <c r="Q4918" s="163"/>
      <c r="R4918" s="163"/>
      <c r="S4918" s="163"/>
    </row>
    <row r="4919" spans="5:19" hidden="1" x14ac:dyDescent="0.25">
      <c r="E4919" s="163"/>
      <c r="K4919" s="163"/>
      <c r="Q4919" s="163"/>
      <c r="R4919" s="163"/>
      <c r="S4919" s="163"/>
    </row>
    <row r="4920" spans="5:19" hidden="1" x14ac:dyDescent="0.25">
      <c r="E4920" s="163"/>
      <c r="K4920" s="163"/>
      <c r="Q4920" s="163"/>
      <c r="R4920" s="163"/>
      <c r="S4920" s="163"/>
    </row>
    <row r="4921" spans="5:19" hidden="1" x14ac:dyDescent="0.25">
      <c r="E4921" s="163"/>
      <c r="K4921" s="163"/>
      <c r="Q4921" s="163"/>
      <c r="R4921" s="163"/>
      <c r="S4921" s="163"/>
    </row>
    <row r="4922" spans="5:19" hidden="1" x14ac:dyDescent="0.25">
      <c r="E4922" s="163"/>
      <c r="K4922" s="163"/>
      <c r="Q4922" s="163"/>
      <c r="R4922" s="163"/>
      <c r="S4922" s="163"/>
    </row>
    <row r="4923" spans="5:19" hidden="1" x14ac:dyDescent="0.25">
      <c r="E4923" s="163"/>
      <c r="K4923" s="163"/>
      <c r="Q4923" s="163"/>
      <c r="R4923" s="163"/>
      <c r="S4923" s="163"/>
    </row>
    <row r="4924" spans="5:19" hidden="1" x14ac:dyDescent="0.25">
      <c r="E4924" s="163"/>
      <c r="K4924" s="163"/>
      <c r="Q4924" s="163"/>
      <c r="R4924" s="163"/>
      <c r="S4924" s="163"/>
    </row>
    <row r="4925" spans="5:19" hidden="1" x14ac:dyDescent="0.25">
      <c r="E4925" s="163"/>
      <c r="K4925" s="163"/>
      <c r="Q4925" s="163"/>
      <c r="R4925" s="163"/>
      <c r="S4925" s="163"/>
    </row>
    <row r="4926" spans="5:19" hidden="1" x14ac:dyDescent="0.25">
      <c r="E4926" s="163"/>
      <c r="K4926" s="163"/>
      <c r="Q4926" s="163"/>
      <c r="R4926" s="163"/>
      <c r="S4926" s="163"/>
    </row>
    <row r="4927" spans="5:19" hidden="1" x14ac:dyDescent="0.25">
      <c r="E4927" s="163"/>
      <c r="K4927" s="163"/>
      <c r="Q4927" s="163"/>
      <c r="R4927" s="163"/>
      <c r="S4927" s="163"/>
    </row>
    <row r="4928" spans="5:19" hidden="1" x14ac:dyDescent="0.25">
      <c r="E4928" s="163"/>
      <c r="K4928" s="163"/>
      <c r="Q4928" s="163"/>
      <c r="R4928" s="163"/>
      <c r="S4928" s="163"/>
    </row>
    <row r="4929" spans="5:19" hidden="1" x14ac:dyDescent="0.25">
      <c r="E4929" s="163"/>
      <c r="K4929" s="163"/>
      <c r="Q4929" s="163"/>
      <c r="R4929" s="163"/>
      <c r="S4929" s="163"/>
    </row>
    <row r="4930" spans="5:19" hidden="1" x14ac:dyDescent="0.25">
      <c r="E4930" s="163"/>
      <c r="K4930" s="163"/>
      <c r="Q4930" s="163"/>
      <c r="R4930" s="163"/>
      <c r="S4930" s="163"/>
    </row>
    <row r="4931" spans="5:19" hidden="1" x14ac:dyDescent="0.25">
      <c r="E4931" s="163"/>
      <c r="K4931" s="163"/>
      <c r="Q4931" s="163"/>
      <c r="R4931" s="163"/>
      <c r="S4931" s="163"/>
    </row>
    <row r="4932" spans="5:19" hidden="1" x14ac:dyDescent="0.25">
      <c r="E4932" s="163"/>
      <c r="K4932" s="163"/>
      <c r="Q4932" s="163"/>
      <c r="R4932" s="163"/>
      <c r="S4932" s="163"/>
    </row>
    <row r="4933" spans="5:19" hidden="1" x14ac:dyDescent="0.25">
      <c r="E4933" s="163"/>
      <c r="K4933" s="163"/>
      <c r="Q4933" s="163"/>
      <c r="R4933" s="163"/>
      <c r="S4933" s="163"/>
    </row>
    <row r="4934" spans="5:19" hidden="1" x14ac:dyDescent="0.25">
      <c r="E4934" s="163"/>
      <c r="K4934" s="163"/>
      <c r="Q4934" s="163"/>
      <c r="R4934" s="163"/>
      <c r="S4934" s="163"/>
    </row>
    <row r="4935" spans="5:19" hidden="1" x14ac:dyDescent="0.25">
      <c r="E4935" s="163"/>
      <c r="K4935" s="163"/>
      <c r="Q4935" s="163"/>
      <c r="R4935" s="163"/>
      <c r="S4935" s="163"/>
    </row>
    <row r="4936" spans="5:19" hidden="1" x14ac:dyDescent="0.25">
      <c r="E4936" s="163"/>
      <c r="K4936" s="163"/>
      <c r="Q4936" s="163"/>
      <c r="R4936" s="163"/>
      <c r="S4936" s="163"/>
    </row>
    <row r="4937" spans="5:19" hidden="1" x14ac:dyDescent="0.25">
      <c r="E4937" s="163"/>
      <c r="K4937" s="163"/>
      <c r="Q4937" s="163"/>
      <c r="R4937" s="163"/>
      <c r="S4937" s="163"/>
    </row>
    <row r="4938" spans="5:19" hidden="1" x14ac:dyDescent="0.25">
      <c r="E4938" s="163"/>
      <c r="K4938" s="163"/>
      <c r="Q4938" s="163"/>
      <c r="R4938" s="163"/>
      <c r="S4938" s="163"/>
    </row>
    <row r="4939" spans="5:19" hidden="1" x14ac:dyDescent="0.25">
      <c r="E4939" s="163"/>
      <c r="K4939" s="163"/>
      <c r="Q4939" s="163"/>
      <c r="R4939" s="163"/>
      <c r="S4939" s="163"/>
    </row>
    <row r="4940" spans="5:19" hidden="1" x14ac:dyDescent="0.25">
      <c r="E4940" s="163"/>
      <c r="K4940" s="163"/>
      <c r="Q4940" s="163"/>
      <c r="R4940" s="163"/>
      <c r="S4940" s="163"/>
    </row>
    <row r="4941" spans="5:19" hidden="1" x14ac:dyDescent="0.25">
      <c r="E4941" s="163"/>
      <c r="K4941" s="163"/>
      <c r="Q4941" s="163"/>
      <c r="R4941" s="163"/>
      <c r="S4941" s="163"/>
    </row>
    <row r="4942" spans="5:19" hidden="1" x14ac:dyDescent="0.25">
      <c r="E4942" s="163"/>
      <c r="K4942" s="163"/>
      <c r="Q4942" s="163"/>
      <c r="R4942" s="163"/>
      <c r="S4942" s="163"/>
    </row>
    <row r="4943" spans="5:19" hidden="1" x14ac:dyDescent="0.25">
      <c r="E4943" s="163"/>
      <c r="K4943" s="163"/>
      <c r="Q4943" s="163"/>
      <c r="R4943" s="163"/>
      <c r="S4943" s="163"/>
    </row>
    <row r="4944" spans="5:19" hidden="1" x14ac:dyDescent="0.25">
      <c r="E4944" s="163"/>
      <c r="K4944" s="163"/>
      <c r="Q4944" s="163"/>
      <c r="R4944" s="163"/>
      <c r="S4944" s="163"/>
    </row>
    <row r="4945" spans="5:19" hidden="1" x14ac:dyDescent="0.25">
      <c r="E4945" s="163"/>
      <c r="K4945" s="163"/>
      <c r="Q4945" s="163"/>
      <c r="R4945" s="163"/>
      <c r="S4945" s="163"/>
    </row>
    <row r="4946" spans="5:19" hidden="1" x14ac:dyDescent="0.25">
      <c r="E4946" s="163"/>
      <c r="K4946" s="163"/>
      <c r="Q4946" s="163"/>
      <c r="R4946" s="163"/>
      <c r="S4946" s="163"/>
    </row>
    <row r="4947" spans="5:19" hidden="1" x14ac:dyDescent="0.25">
      <c r="E4947" s="163"/>
      <c r="K4947" s="163"/>
      <c r="Q4947" s="163"/>
      <c r="R4947" s="163"/>
      <c r="S4947" s="163"/>
    </row>
    <row r="4948" spans="5:19" hidden="1" x14ac:dyDescent="0.25">
      <c r="E4948" s="163"/>
      <c r="K4948" s="163"/>
      <c r="Q4948" s="163"/>
      <c r="R4948" s="163"/>
      <c r="S4948" s="163"/>
    </row>
    <row r="4949" spans="5:19" hidden="1" x14ac:dyDescent="0.25">
      <c r="E4949" s="163"/>
      <c r="K4949" s="163"/>
      <c r="Q4949" s="163"/>
      <c r="R4949" s="163"/>
      <c r="S4949" s="163"/>
    </row>
    <row r="4950" spans="5:19" hidden="1" x14ac:dyDescent="0.25">
      <c r="E4950" s="163"/>
      <c r="K4950" s="163"/>
      <c r="Q4950" s="163"/>
      <c r="R4950" s="163"/>
      <c r="S4950" s="163"/>
    </row>
    <row r="4951" spans="5:19" hidden="1" x14ac:dyDescent="0.25">
      <c r="E4951" s="163"/>
      <c r="K4951" s="163"/>
      <c r="Q4951" s="163"/>
      <c r="R4951" s="163"/>
      <c r="S4951" s="163"/>
    </row>
    <row r="4952" spans="5:19" hidden="1" x14ac:dyDescent="0.25">
      <c r="E4952" s="163"/>
      <c r="K4952" s="163"/>
      <c r="Q4952" s="163"/>
      <c r="R4952" s="163"/>
      <c r="S4952" s="163"/>
    </row>
    <row r="4953" spans="5:19" hidden="1" x14ac:dyDescent="0.25">
      <c r="E4953" s="163"/>
      <c r="K4953" s="163"/>
      <c r="Q4953" s="163"/>
      <c r="R4953" s="163"/>
      <c r="S4953" s="163"/>
    </row>
    <row r="4954" spans="5:19" hidden="1" x14ac:dyDescent="0.25">
      <c r="E4954" s="163"/>
      <c r="K4954" s="163"/>
      <c r="Q4954" s="163"/>
      <c r="R4954" s="163"/>
      <c r="S4954" s="163"/>
    </row>
    <row r="4955" spans="5:19" hidden="1" x14ac:dyDescent="0.25">
      <c r="E4955" s="163"/>
      <c r="K4955" s="163"/>
      <c r="Q4955" s="163"/>
      <c r="R4955" s="163"/>
      <c r="S4955" s="163"/>
    </row>
    <row r="4956" spans="5:19" hidden="1" x14ac:dyDescent="0.25">
      <c r="E4956" s="163"/>
      <c r="K4956" s="163"/>
      <c r="Q4956" s="163"/>
      <c r="R4956" s="163"/>
      <c r="S4956" s="163"/>
    </row>
    <row r="4957" spans="5:19" hidden="1" x14ac:dyDescent="0.25">
      <c r="E4957" s="163"/>
      <c r="K4957" s="163"/>
      <c r="Q4957" s="163"/>
      <c r="R4957" s="163"/>
      <c r="S4957" s="163"/>
    </row>
    <row r="4958" spans="5:19" hidden="1" x14ac:dyDescent="0.25">
      <c r="E4958" s="163"/>
      <c r="K4958" s="163"/>
      <c r="Q4958" s="163"/>
      <c r="R4958" s="163"/>
      <c r="S4958" s="163"/>
    </row>
    <row r="4959" spans="5:19" hidden="1" x14ac:dyDescent="0.25">
      <c r="E4959" s="163"/>
      <c r="K4959" s="163"/>
      <c r="Q4959" s="163"/>
      <c r="R4959" s="163"/>
      <c r="S4959" s="163"/>
    </row>
    <row r="4960" spans="5:19" hidden="1" x14ac:dyDescent="0.25">
      <c r="E4960" s="163"/>
      <c r="K4960" s="163"/>
      <c r="Q4960" s="163"/>
      <c r="R4960" s="163"/>
      <c r="S4960" s="163"/>
    </row>
    <row r="4961" spans="5:19" hidden="1" x14ac:dyDescent="0.25">
      <c r="E4961" s="163"/>
      <c r="K4961" s="163"/>
      <c r="Q4961" s="163"/>
      <c r="R4961" s="163"/>
      <c r="S4961" s="163"/>
    </row>
    <row r="4962" spans="5:19" hidden="1" x14ac:dyDescent="0.25">
      <c r="E4962" s="163"/>
      <c r="K4962" s="163"/>
      <c r="Q4962" s="163"/>
      <c r="R4962" s="163"/>
      <c r="S4962" s="163"/>
    </row>
    <row r="4963" spans="5:19" hidden="1" x14ac:dyDescent="0.25">
      <c r="E4963" s="163"/>
      <c r="K4963" s="163"/>
      <c r="Q4963" s="163"/>
      <c r="R4963" s="163"/>
      <c r="S4963" s="163"/>
    </row>
    <row r="4964" spans="5:19" hidden="1" x14ac:dyDescent="0.25">
      <c r="E4964" s="163"/>
      <c r="K4964" s="163"/>
      <c r="Q4964" s="163"/>
      <c r="R4964" s="163"/>
      <c r="S4964" s="163"/>
    </row>
    <row r="4965" spans="5:19" hidden="1" x14ac:dyDescent="0.25">
      <c r="E4965" s="163"/>
      <c r="K4965" s="163"/>
      <c r="Q4965" s="163"/>
      <c r="R4965" s="163"/>
      <c r="S4965" s="163"/>
    </row>
    <row r="4966" spans="5:19" hidden="1" x14ac:dyDescent="0.25">
      <c r="E4966" s="163"/>
      <c r="K4966" s="163"/>
      <c r="Q4966" s="163"/>
      <c r="R4966" s="163"/>
      <c r="S4966" s="163"/>
    </row>
    <row r="4967" spans="5:19" hidden="1" x14ac:dyDescent="0.25">
      <c r="E4967" s="163"/>
      <c r="K4967" s="163"/>
      <c r="Q4967" s="163"/>
      <c r="R4967" s="163"/>
      <c r="S4967" s="163"/>
    </row>
    <row r="4968" spans="5:19" hidden="1" x14ac:dyDescent="0.25">
      <c r="E4968" s="163"/>
      <c r="K4968" s="163"/>
      <c r="Q4968" s="163"/>
      <c r="R4968" s="163"/>
      <c r="S4968" s="163"/>
    </row>
    <row r="4969" spans="5:19" hidden="1" x14ac:dyDescent="0.25">
      <c r="E4969" s="163"/>
      <c r="K4969" s="163"/>
      <c r="Q4969" s="163"/>
      <c r="R4969" s="163"/>
      <c r="S4969" s="163"/>
    </row>
    <row r="4970" spans="5:19" hidden="1" x14ac:dyDescent="0.25">
      <c r="E4970" s="163"/>
      <c r="K4970" s="163"/>
      <c r="Q4970" s="163"/>
      <c r="R4970" s="163"/>
      <c r="S4970" s="163"/>
    </row>
    <row r="4971" spans="5:19" hidden="1" x14ac:dyDescent="0.25">
      <c r="E4971" s="163"/>
      <c r="K4971" s="163"/>
      <c r="Q4971" s="163"/>
      <c r="R4971" s="163"/>
      <c r="S4971" s="163"/>
    </row>
    <row r="4972" spans="5:19" hidden="1" x14ac:dyDescent="0.25">
      <c r="E4972" s="163"/>
      <c r="K4972" s="163"/>
      <c r="Q4972" s="163"/>
      <c r="R4972" s="163"/>
      <c r="S4972" s="163"/>
    </row>
    <row r="4973" spans="5:19" hidden="1" x14ac:dyDescent="0.25">
      <c r="E4973" s="163"/>
      <c r="K4973" s="163"/>
      <c r="Q4973" s="163"/>
      <c r="R4973" s="163"/>
      <c r="S4973" s="163"/>
    </row>
    <row r="4974" spans="5:19" hidden="1" x14ac:dyDescent="0.25">
      <c r="E4974" s="163"/>
      <c r="K4974" s="163"/>
      <c r="Q4974" s="163"/>
      <c r="R4974" s="163"/>
      <c r="S4974" s="163"/>
    </row>
    <row r="4975" spans="5:19" hidden="1" x14ac:dyDescent="0.25">
      <c r="E4975" s="163"/>
      <c r="K4975" s="163"/>
      <c r="Q4975" s="163"/>
      <c r="R4975" s="163"/>
      <c r="S4975" s="163"/>
    </row>
    <row r="4976" spans="5:19" hidden="1" x14ac:dyDescent="0.25">
      <c r="E4976" s="163"/>
      <c r="K4976" s="163"/>
      <c r="Q4976" s="163"/>
      <c r="R4976" s="163"/>
      <c r="S4976" s="163"/>
    </row>
    <row r="4977" spans="5:19" hidden="1" x14ac:dyDescent="0.25">
      <c r="E4977" s="163"/>
      <c r="K4977" s="163"/>
      <c r="Q4977" s="163"/>
      <c r="R4977" s="163"/>
      <c r="S4977" s="163"/>
    </row>
    <row r="4978" spans="5:19" hidden="1" x14ac:dyDescent="0.25">
      <c r="E4978" s="163"/>
      <c r="K4978" s="163"/>
      <c r="Q4978" s="163"/>
      <c r="R4978" s="163"/>
      <c r="S4978" s="163"/>
    </row>
    <row r="4979" spans="5:19" hidden="1" x14ac:dyDescent="0.25">
      <c r="E4979" s="163"/>
      <c r="K4979" s="163"/>
      <c r="Q4979" s="163"/>
      <c r="R4979" s="163"/>
      <c r="S4979" s="163"/>
    </row>
    <row r="4980" spans="5:19" hidden="1" x14ac:dyDescent="0.25">
      <c r="E4980" s="163"/>
      <c r="K4980" s="163"/>
      <c r="Q4980" s="163"/>
      <c r="R4980" s="163"/>
      <c r="S4980" s="163"/>
    </row>
    <row r="4981" spans="5:19" hidden="1" x14ac:dyDescent="0.25">
      <c r="E4981" s="163"/>
      <c r="K4981" s="163"/>
      <c r="Q4981" s="163"/>
      <c r="R4981" s="163"/>
      <c r="S4981" s="163"/>
    </row>
    <row r="4982" spans="5:19" hidden="1" x14ac:dyDescent="0.25">
      <c r="E4982" s="163"/>
      <c r="K4982" s="163"/>
      <c r="Q4982" s="163"/>
      <c r="R4982" s="163"/>
      <c r="S4982" s="163"/>
    </row>
    <row r="4983" spans="5:19" hidden="1" x14ac:dyDescent="0.25">
      <c r="E4983" s="163"/>
      <c r="K4983" s="163"/>
      <c r="Q4983" s="163"/>
      <c r="R4983" s="163"/>
      <c r="S4983" s="163"/>
    </row>
    <row r="4984" spans="5:19" hidden="1" x14ac:dyDescent="0.25">
      <c r="E4984" s="163"/>
      <c r="K4984" s="163"/>
      <c r="Q4984" s="163"/>
      <c r="R4984" s="163"/>
      <c r="S4984" s="163"/>
    </row>
    <row r="4985" spans="5:19" hidden="1" x14ac:dyDescent="0.25">
      <c r="E4985" s="163"/>
      <c r="K4985" s="163"/>
      <c r="Q4985" s="163"/>
      <c r="R4985" s="163"/>
      <c r="S4985" s="163"/>
    </row>
    <row r="4986" spans="5:19" hidden="1" x14ac:dyDescent="0.25">
      <c r="E4986" s="163"/>
      <c r="K4986" s="163"/>
      <c r="Q4986" s="163"/>
      <c r="R4986" s="163"/>
      <c r="S4986" s="163"/>
    </row>
    <row r="4987" spans="5:19" hidden="1" x14ac:dyDescent="0.25">
      <c r="E4987" s="163"/>
      <c r="K4987" s="163"/>
      <c r="Q4987" s="163"/>
      <c r="R4987" s="163"/>
      <c r="S4987" s="163"/>
    </row>
    <row r="4988" spans="5:19" hidden="1" x14ac:dyDescent="0.25">
      <c r="E4988" s="163"/>
      <c r="K4988" s="163"/>
      <c r="Q4988" s="163"/>
      <c r="R4988" s="163"/>
      <c r="S4988" s="163"/>
    </row>
    <row r="4989" spans="5:19" hidden="1" x14ac:dyDescent="0.25">
      <c r="E4989" s="163"/>
      <c r="K4989" s="163"/>
      <c r="Q4989" s="163"/>
      <c r="R4989" s="163"/>
      <c r="S4989" s="163"/>
    </row>
    <row r="4990" spans="5:19" hidden="1" x14ac:dyDescent="0.25">
      <c r="E4990" s="163"/>
      <c r="K4990" s="163"/>
      <c r="Q4990" s="163"/>
      <c r="R4990" s="163"/>
      <c r="S4990" s="163"/>
    </row>
    <row r="4991" spans="5:19" hidden="1" x14ac:dyDescent="0.25">
      <c r="E4991" s="163"/>
      <c r="K4991" s="163"/>
      <c r="Q4991" s="163"/>
      <c r="R4991" s="163"/>
      <c r="S4991" s="163"/>
    </row>
    <row r="4992" spans="5:19" hidden="1" x14ac:dyDescent="0.25">
      <c r="E4992" s="163"/>
      <c r="K4992" s="163"/>
      <c r="Q4992" s="163"/>
      <c r="R4992" s="163"/>
      <c r="S4992" s="163"/>
    </row>
    <row r="4993" spans="5:19" hidden="1" x14ac:dyDescent="0.25">
      <c r="E4993" s="163"/>
      <c r="K4993" s="163"/>
      <c r="Q4993" s="163"/>
      <c r="R4993" s="163"/>
      <c r="S4993" s="163"/>
    </row>
    <row r="4994" spans="5:19" hidden="1" x14ac:dyDescent="0.25">
      <c r="E4994" s="163"/>
      <c r="K4994" s="163"/>
      <c r="Q4994" s="163"/>
      <c r="R4994" s="163"/>
      <c r="S4994" s="163"/>
    </row>
    <row r="4995" spans="5:19" hidden="1" x14ac:dyDescent="0.25">
      <c r="E4995" s="163"/>
      <c r="K4995" s="163"/>
      <c r="Q4995" s="163"/>
      <c r="R4995" s="163"/>
      <c r="S4995" s="163"/>
    </row>
    <row r="4996" spans="5:19" hidden="1" x14ac:dyDescent="0.25">
      <c r="E4996" s="163"/>
      <c r="K4996" s="163"/>
      <c r="Q4996" s="163"/>
      <c r="R4996" s="163"/>
      <c r="S4996" s="163"/>
    </row>
    <row r="4997" spans="5:19" hidden="1" x14ac:dyDescent="0.25">
      <c r="E4997" s="163"/>
      <c r="K4997" s="163"/>
      <c r="Q4997" s="163"/>
      <c r="R4997" s="163"/>
      <c r="S4997" s="163"/>
    </row>
    <row r="4998" spans="5:19" hidden="1" x14ac:dyDescent="0.25">
      <c r="E4998" s="163"/>
      <c r="K4998" s="163"/>
      <c r="Q4998" s="163"/>
      <c r="R4998" s="163"/>
      <c r="S4998" s="163"/>
    </row>
    <row r="4999" spans="5:19" hidden="1" x14ac:dyDescent="0.25">
      <c r="E4999" s="163"/>
      <c r="K4999" s="163"/>
      <c r="Q4999" s="163"/>
      <c r="R4999" s="163"/>
      <c r="S4999" s="163"/>
    </row>
    <row r="5000" spans="5:19" hidden="1" x14ac:dyDescent="0.25">
      <c r="E5000" s="163"/>
      <c r="K5000" s="163"/>
      <c r="Q5000" s="163"/>
      <c r="R5000" s="163"/>
      <c r="S5000" s="163"/>
    </row>
    <row r="5001" spans="5:19" hidden="1" x14ac:dyDescent="0.25">
      <c r="E5001" s="163"/>
      <c r="K5001" s="163"/>
      <c r="Q5001" s="163"/>
      <c r="R5001" s="163"/>
      <c r="S5001" s="163"/>
    </row>
    <row r="5002" spans="5:19" hidden="1" x14ac:dyDescent="0.25">
      <c r="E5002" s="163"/>
      <c r="K5002" s="163"/>
      <c r="Q5002" s="163"/>
      <c r="R5002" s="163"/>
      <c r="S5002" s="163"/>
    </row>
    <row r="5003" spans="5:19" hidden="1" x14ac:dyDescent="0.25">
      <c r="E5003" s="163"/>
      <c r="K5003" s="163"/>
      <c r="Q5003" s="163"/>
      <c r="R5003" s="163"/>
      <c r="S5003" s="163"/>
    </row>
    <row r="5004" spans="5:19" hidden="1" x14ac:dyDescent="0.25">
      <c r="E5004" s="163"/>
      <c r="K5004" s="163"/>
      <c r="Q5004" s="163"/>
      <c r="R5004" s="163"/>
      <c r="S5004" s="163"/>
    </row>
    <row r="5005" spans="5:19" hidden="1" x14ac:dyDescent="0.25">
      <c r="E5005" s="163"/>
      <c r="K5005" s="163"/>
      <c r="Q5005" s="163"/>
      <c r="R5005" s="163"/>
      <c r="S5005" s="163"/>
    </row>
    <row r="5006" spans="5:19" hidden="1" x14ac:dyDescent="0.25">
      <c r="E5006" s="163"/>
      <c r="K5006" s="163"/>
      <c r="Q5006" s="163"/>
      <c r="R5006" s="163"/>
      <c r="S5006" s="163"/>
    </row>
    <row r="5007" spans="5:19" hidden="1" x14ac:dyDescent="0.25">
      <c r="E5007" s="163"/>
      <c r="K5007" s="163"/>
      <c r="Q5007" s="163"/>
      <c r="R5007" s="163"/>
      <c r="S5007" s="163"/>
    </row>
    <row r="5008" spans="5:19" hidden="1" x14ac:dyDescent="0.25">
      <c r="E5008" s="163"/>
      <c r="K5008" s="163"/>
      <c r="Q5008" s="163"/>
      <c r="R5008" s="163"/>
      <c r="S5008" s="163"/>
    </row>
    <row r="5009" spans="5:19" hidden="1" x14ac:dyDescent="0.25">
      <c r="E5009" s="163"/>
      <c r="K5009" s="163"/>
      <c r="Q5009" s="163"/>
      <c r="R5009" s="163"/>
      <c r="S5009" s="163"/>
    </row>
    <row r="5010" spans="5:19" hidden="1" x14ac:dyDescent="0.25">
      <c r="E5010" s="163"/>
      <c r="K5010" s="163"/>
      <c r="Q5010" s="163"/>
      <c r="R5010" s="163"/>
      <c r="S5010" s="163"/>
    </row>
    <row r="5011" spans="5:19" hidden="1" x14ac:dyDescent="0.25">
      <c r="E5011" s="163"/>
      <c r="K5011" s="163"/>
      <c r="Q5011" s="163"/>
      <c r="R5011" s="163"/>
      <c r="S5011" s="163"/>
    </row>
    <row r="5012" spans="5:19" hidden="1" x14ac:dyDescent="0.25">
      <c r="E5012" s="163"/>
      <c r="K5012" s="163"/>
      <c r="Q5012" s="163"/>
      <c r="R5012" s="163"/>
      <c r="S5012" s="163"/>
    </row>
    <row r="5013" spans="5:19" hidden="1" x14ac:dyDescent="0.25">
      <c r="E5013" s="163"/>
      <c r="K5013" s="163"/>
      <c r="Q5013" s="163"/>
      <c r="R5013" s="163"/>
      <c r="S5013" s="163"/>
    </row>
    <row r="5014" spans="5:19" hidden="1" x14ac:dyDescent="0.25">
      <c r="E5014" s="163"/>
      <c r="K5014" s="163"/>
      <c r="Q5014" s="163"/>
      <c r="R5014" s="163"/>
      <c r="S5014" s="163"/>
    </row>
    <row r="5015" spans="5:19" hidden="1" x14ac:dyDescent="0.25">
      <c r="E5015" s="163"/>
      <c r="K5015" s="163"/>
      <c r="Q5015" s="163"/>
      <c r="R5015" s="163"/>
      <c r="S5015" s="163"/>
    </row>
    <row r="5016" spans="5:19" hidden="1" x14ac:dyDescent="0.25">
      <c r="E5016" s="163"/>
      <c r="K5016" s="163"/>
      <c r="Q5016" s="163"/>
      <c r="R5016" s="163"/>
      <c r="S5016" s="163"/>
    </row>
    <row r="5017" spans="5:19" hidden="1" x14ac:dyDescent="0.25">
      <c r="E5017" s="163"/>
      <c r="K5017" s="163"/>
      <c r="Q5017" s="163"/>
      <c r="R5017" s="163"/>
      <c r="S5017" s="163"/>
    </row>
    <row r="5018" spans="5:19" hidden="1" x14ac:dyDescent="0.25">
      <c r="E5018" s="163"/>
      <c r="K5018" s="163"/>
      <c r="Q5018" s="163"/>
      <c r="R5018" s="163"/>
      <c r="S5018" s="163"/>
    </row>
    <row r="5019" spans="5:19" hidden="1" x14ac:dyDescent="0.25">
      <c r="E5019" s="163"/>
      <c r="K5019" s="163"/>
      <c r="Q5019" s="163"/>
      <c r="R5019" s="163"/>
      <c r="S5019" s="163"/>
    </row>
    <row r="5020" spans="5:19" hidden="1" x14ac:dyDescent="0.25">
      <c r="E5020" s="163"/>
      <c r="K5020" s="163"/>
      <c r="Q5020" s="163"/>
      <c r="R5020" s="163"/>
      <c r="S5020" s="163"/>
    </row>
    <row r="5021" spans="5:19" hidden="1" x14ac:dyDescent="0.25">
      <c r="E5021" s="163"/>
      <c r="K5021" s="163"/>
      <c r="Q5021" s="163"/>
      <c r="R5021" s="163"/>
      <c r="S5021" s="163"/>
    </row>
    <row r="5022" spans="5:19" hidden="1" x14ac:dyDescent="0.25">
      <c r="E5022" s="163"/>
      <c r="K5022" s="163"/>
      <c r="Q5022" s="163"/>
      <c r="R5022" s="163"/>
      <c r="S5022" s="163"/>
    </row>
    <row r="5023" spans="5:19" hidden="1" x14ac:dyDescent="0.25">
      <c r="E5023" s="163"/>
      <c r="K5023" s="163"/>
      <c r="Q5023" s="163"/>
      <c r="R5023" s="163"/>
      <c r="S5023" s="163"/>
    </row>
    <row r="5024" spans="5:19" hidden="1" x14ac:dyDescent="0.25">
      <c r="E5024" s="163"/>
      <c r="K5024" s="163"/>
      <c r="Q5024" s="163"/>
      <c r="R5024" s="163"/>
      <c r="S5024" s="163"/>
    </row>
    <row r="5025" spans="5:19" hidden="1" x14ac:dyDescent="0.25">
      <c r="E5025" s="163"/>
      <c r="K5025" s="163"/>
      <c r="Q5025" s="163"/>
      <c r="R5025" s="163"/>
      <c r="S5025" s="163"/>
    </row>
    <row r="5026" spans="5:19" hidden="1" x14ac:dyDescent="0.25">
      <c r="E5026" s="163"/>
      <c r="K5026" s="163"/>
      <c r="Q5026" s="163"/>
      <c r="R5026" s="163"/>
      <c r="S5026" s="163"/>
    </row>
    <row r="5027" spans="5:19" hidden="1" x14ac:dyDescent="0.25">
      <c r="E5027" s="163"/>
      <c r="K5027" s="163"/>
      <c r="Q5027" s="163"/>
      <c r="R5027" s="163"/>
      <c r="S5027" s="163"/>
    </row>
    <row r="5028" spans="5:19" hidden="1" x14ac:dyDescent="0.25">
      <c r="E5028" s="163"/>
      <c r="K5028" s="163"/>
      <c r="Q5028" s="163"/>
      <c r="R5028" s="163"/>
      <c r="S5028" s="163"/>
    </row>
    <row r="5029" spans="5:19" hidden="1" x14ac:dyDescent="0.25">
      <c r="E5029" s="163"/>
      <c r="K5029" s="163"/>
      <c r="Q5029" s="163"/>
      <c r="R5029" s="163"/>
      <c r="S5029" s="163"/>
    </row>
    <row r="5030" spans="5:19" hidden="1" x14ac:dyDescent="0.25">
      <c r="E5030" s="163"/>
      <c r="K5030" s="163"/>
      <c r="Q5030" s="163"/>
      <c r="R5030" s="163"/>
      <c r="S5030" s="163"/>
    </row>
    <row r="5031" spans="5:19" hidden="1" x14ac:dyDescent="0.25">
      <c r="E5031" s="163"/>
      <c r="K5031" s="163"/>
      <c r="Q5031" s="163"/>
      <c r="R5031" s="163"/>
      <c r="S5031" s="163"/>
    </row>
    <row r="5032" spans="5:19" hidden="1" x14ac:dyDescent="0.25">
      <c r="E5032" s="163"/>
      <c r="K5032" s="163"/>
      <c r="Q5032" s="163"/>
      <c r="R5032" s="163"/>
      <c r="S5032" s="163"/>
    </row>
    <row r="5033" spans="5:19" hidden="1" x14ac:dyDescent="0.25">
      <c r="E5033" s="163"/>
      <c r="K5033" s="163"/>
      <c r="Q5033" s="163"/>
      <c r="R5033" s="163"/>
      <c r="S5033" s="163"/>
    </row>
    <row r="5034" spans="5:19" hidden="1" x14ac:dyDescent="0.25">
      <c r="E5034" s="163"/>
      <c r="K5034" s="163"/>
      <c r="Q5034" s="163"/>
      <c r="R5034" s="163"/>
      <c r="S5034" s="163"/>
    </row>
    <row r="5035" spans="5:19" hidden="1" x14ac:dyDescent="0.25">
      <c r="E5035" s="163"/>
      <c r="K5035" s="163"/>
      <c r="Q5035" s="163"/>
      <c r="R5035" s="163"/>
      <c r="S5035" s="163"/>
    </row>
    <row r="5036" spans="5:19" hidden="1" x14ac:dyDescent="0.25">
      <c r="E5036" s="163"/>
      <c r="K5036" s="163"/>
      <c r="Q5036" s="163"/>
      <c r="R5036" s="163"/>
      <c r="S5036" s="163"/>
    </row>
    <row r="5037" spans="5:19" hidden="1" x14ac:dyDescent="0.25">
      <c r="E5037" s="163"/>
      <c r="K5037" s="163"/>
      <c r="Q5037" s="163"/>
      <c r="R5037" s="163"/>
      <c r="S5037" s="163"/>
    </row>
    <row r="5038" spans="5:19" hidden="1" x14ac:dyDescent="0.25">
      <c r="E5038" s="163"/>
      <c r="K5038" s="163"/>
      <c r="Q5038" s="163"/>
      <c r="R5038" s="163"/>
      <c r="S5038" s="163"/>
    </row>
    <row r="5039" spans="5:19" hidden="1" x14ac:dyDescent="0.25">
      <c r="E5039" s="163"/>
      <c r="K5039" s="163"/>
      <c r="Q5039" s="163"/>
      <c r="R5039" s="163"/>
      <c r="S5039" s="163"/>
    </row>
    <row r="5040" spans="5:19" hidden="1" x14ac:dyDescent="0.25">
      <c r="E5040" s="163"/>
      <c r="K5040" s="163"/>
      <c r="Q5040" s="163"/>
      <c r="R5040" s="163"/>
      <c r="S5040" s="163"/>
    </row>
    <row r="5041" spans="5:19" hidden="1" x14ac:dyDescent="0.25">
      <c r="E5041" s="163"/>
      <c r="K5041" s="163"/>
      <c r="Q5041" s="163"/>
      <c r="R5041" s="163"/>
      <c r="S5041" s="163"/>
    </row>
    <row r="5042" spans="5:19" hidden="1" x14ac:dyDescent="0.25">
      <c r="E5042" s="163"/>
      <c r="K5042" s="163"/>
      <c r="Q5042" s="163"/>
      <c r="R5042" s="163"/>
      <c r="S5042" s="163"/>
    </row>
    <row r="5043" spans="5:19" hidden="1" x14ac:dyDescent="0.25">
      <c r="E5043" s="163"/>
      <c r="K5043" s="163"/>
      <c r="Q5043" s="163"/>
      <c r="R5043" s="163"/>
      <c r="S5043" s="163"/>
    </row>
    <row r="5044" spans="5:19" hidden="1" x14ac:dyDescent="0.25">
      <c r="E5044" s="163"/>
      <c r="K5044" s="163"/>
      <c r="Q5044" s="163"/>
      <c r="R5044" s="163"/>
      <c r="S5044" s="163"/>
    </row>
    <row r="5045" spans="5:19" hidden="1" x14ac:dyDescent="0.25">
      <c r="E5045" s="163"/>
      <c r="K5045" s="163"/>
      <c r="Q5045" s="163"/>
      <c r="R5045" s="163"/>
      <c r="S5045" s="163"/>
    </row>
    <row r="5046" spans="5:19" hidden="1" x14ac:dyDescent="0.25">
      <c r="E5046" s="163"/>
      <c r="K5046" s="163"/>
      <c r="Q5046" s="163"/>
      <c r="R5046" s="163"/>
      <c r="S5046" s="163"/>
    </row>
    <row r="5047" spans="5:19" hidden="1" x14ac:dyDescent="0.25">
      <c r="E5047" s="163"/>
      <c r="K5047" s="163"/>
      <c r="Q5047" s="163"/>
      <c r="R5047" s="163"/>
      <c r="S5047" s="163"/>
    </row>
    <row r="5048" spans="5:19" hidden="1" x14ac:dyDescent="0.25">
      <c r="E5048" s="163"/>
      <c r="K5048" s="163"/>
      <c r="Q5048" s="163"/>
      <c r="R5048" s="163"/>
      <c r="S5048" s="163"/>
    </row>
    <row r="5049" spans="5:19" hidden="1" x14ac:dyDescent="0.25">
      <c r="E5049" s="163"/>
      <c r="K5049" s="163"/>
      <c r="Q5049" s="163"/>
      <c r="R5049" s="163"/>
      <c r="S5049" s="163"/>
    </row>
    <row r="5050" spans="5:19" hidden="1" x14ac:dyDescent="0.25">
      <c r="E5050" s="163"/>
      <c r="K5050" s="163"/>
      <c r="Q5050" s="163"/>
      <c r="R5050" s="163"/>
      <c r="S5050" s="163"/>
    </row>
    <row r="5051" spans="5:19" hidden="1" x14ac:dyDescent="0.25">
      <c r="E5051" s="163"/>
      <c r="K5051" s="163"/>
      <c r="Q5051" s="163"/>
      <c r="R5051" s="163"/>
      <c r="S5051" s="163"/>
    </row>
    <row r="5052" spans="5:19" hidden="1" x14ac:dyDescent="0.25">
      <c r="E5052" s="163"/>
      <c r="K5052" s="163"/>
      <c r="Q5052" s="163"/>
      <c r="R5052" s="163"/>
      <c r="S5052" s="163"/>
    </row>
    <row r="5053" spans="5:19" hidden="1" x14ac:dyDescent="0.25">
      <c r="E5053" s="163"/>
      <c r="K5053" s="163"/>
      <c r="Q5053" s="163"/>
      <c r="R5053" s="163"/>
      <c r="S5053" s="163"/>
    </row>
    <row r="5054" spans="5:19" hidden="1" x14ac:dyDescent="0.25">
      <c r="E5054" s="163"/>
      <c r="K5054" s="163"/>
      <c r="Q5054" s="163"/>
      <c r="R5054" s="163"/>
      <c r="S5054" s="163"/>
    </row>
    <row r="5055" spans="5:19" hidden="1" x14ac:dyDescent="0.25">
      <c r="E5055" s="163"/>
      <c r="K5055" s="163"/>
      <c r="Q5055" s="163"/>
      <c r="R5055" s="163"/>
      <c r="S5055" s="163"/>
    </row>
    <row r="5056" spans="5:19" hidden="1" x14ac:dyDescent="0.25">
      <c r="E5056" s="163"/>
      <c r="K5056" s="163"/>
      <c r="Q5056" s="163"/>
      <c r="R5056" s="163"/>
      <c r="S5056" s="163"/>
    </row>
    <row r="5057" spans="5:19" hidden="1" x14ac:dyDescent="0.25">
      <c r="E5057" s="163"/>
      <c r="K5057" s="163"/>
      <c r="Q5057" s="163"/>
      <c r="R5057" s="163"/>
      <c r="S5057" s="163"/>
    </row>
    <row r="5058" spans="5:19" hidden="1" x14ac:dyDescent="0.25">
      <c r="E5058" s="163"/>
      <c r="K5058" s="163"/>
      <c r="Q5058" s="163"/>
      <c r="R5058" s="163"/>
      <c r="S5058" s="163"/>
    </row>
    <row r="5059" spans="5:19" hidden="1" x14ac:dyDescent="0.25">
      <c r="E5059" s="163"/>
      <c r="K5059" s="163"/>
      <c r="Q5059" s="163"/>
      <c r="R5059" s="163"/>
      <c r="S5059" s="163"/>
    </row>
    <row r="5060" spans="5:19" hidden="1" x14ac:dyDescent="0.25">
      <c r="E5060" s="163"/>
      <c r="K5060" s="163"/>
      <c r="Q5060" s="163"/>
      <c r="R5060" s="163"/>
      <c r="S5060" s="163"/>
    </row>
    <row r="5061" spans="5:19" hidden="1" x14ac:dyDescent="0.25">
      <c r="E5061" s="163"/>
      <c r="K5061" s="163"/>
      <c r="Q5061" s="163"/>
      <c r="R5061" s="163"/>
      <c r="S5061" s="163"/>
    </row>
    <row r="5062" spans="5:19" hidden="1" x14ac:dyDescent="0.25">
      <c r="E5062" s="163"/>
      <c r="K5062" s="163"/>
      <c r="Q5062" s="163"/>
      <c r="R5062" s="163"/>
      <c r="S5062" s="163"/>
    </row>
    <row r="5063" spans="5:19" hidden="1" x14ac:dyDescent="0.25">
      <c r="E5063" s="163"/>
      <c r="K5063" s="163"/>
      <c r="Q5063" s="163"/>
      <c r="R5063" s="163"/>
      <c r="S5063" s="163"/>
    </row>
    <row r="5064" spans="5:19" hidden="1" x14ac:dyDescent="0.25">
      <c r="E5064" s="163"/>
      <c r="K5064" s="163"/>
      <c r="Q5064" s="163"/>
      <c r="R5064" s="163"/>
      <c r="S5064" s="163"/>
    </row>
    <row r="5065" spans="5:19" hidden="1" x14ac:dyDescent="0.25">
      <c r="E5065" s="163"/>
      <c r="K5065" s="163"/>
      <c r="Q5065" s="163"/>
      <c r="R5065" s="163"/>
      <c r="S5065" s="163"/>
    </row>
    <row r="5066" spans="5:19" hidden="1" x14ac:dyDescent="0.25">
      <c r="E5066" s="163"/>
      <c r="K5066" s="163"/>
      <c r="Q5066" s="163"/>
      <c r="R5066" s="163"/>
      <c r="S5066" s="163"/>
    </row>
    <row r="5067" spans="5:19" hidden="1" x14ac:dyDescent="0.25">
      <c r="E5067" s="163"/>
      <c r="K5067" s="163"/>
      <c r="Q5067" s="163"/>
      <c r="R5067" s="163"/>
      <c r="S5067" s="163"/>
    </row>
    <row r="5068" spans="5:19" hidden="1" x14ac:dyDescent="0.25">
      <c r="E5068" s="163"/>
      <c r="K5068" s="163"/>
      <c r="Q5068" s="163"/>
      <c r="R5068" s="163"/>
      <c r="S5068" s="163"/>
    </row>
    <row r="5069" spans="5:19" hidden="1" x14ac:dyDescent="0.25">
      <c r="E5069" s="163"/>
      <c r="K5069" s="163"/>
      <c r="Q5069" s="163"/>
      <c r="R5069" s="163"/>
      <c r="S5069" s="163"/>
    </row>
    <row r="5070" spans="5:19" hidden="1" x14ac:dyDescent="0.25">
      <c r="E5070" s="163"/>
      <c r="K5070" s="163"/>
      <c r="Q5070" s="163"/>
      <c r="R5070" s="163"/>
      <c r="S5070" s="163"/>
    </row>
    <row r="5071" spans="5:19" hidden="1" x14ac:dyDescent="0.25">
      <c r="E5071" s="163"/>
      <c r="K5071" s="163"/>
      <c r="Q5071" s="163"/>
      <c r="R5071" s="163"/>
      <c r="S5071" s="163"/>
    </row>
    <row r="5072" spans="5:19" hidden="1" x14ac:dyDescent="0.25">
      <c r="E5072" s="163"/>
      <c r="K5072" s="163"/>
      <c r="Q5072" s="163"/>
      <c r="R5072" s="163"/>
      <c r="S5072" s="163"/>
    </row>
    <row r="5073" spans="5:19" hidden="1" x14ac:dyDescent="0.25">
      <c r="E5073" s="163"/>
      <c r="K5073" s="163"/>
      <c r="Q5073" s="163"/>
      <c r="R5073" s="163"/>
      <c r="S5073" s="163"/>
    </row>
    <row r="5074" spans="5:19" hidden="1" x14ac:dyDescent="0.25">
      <c r="E5074" s="163"/>
      <c r="K5074" s="163"/>
      <c r="Q5074" s="163"/>
      <c r="R5074" s="163"/>
      <c r="S5074" s="163"/>
    </row>
    <row r="5075" spans="5:19" hidden="1" x14ac:dyDescent="0.25">
      <c r="E5075" s="163"/>
      <c r="K5075" s="163"/>
      <c r="Q5075" s="163"/>
      <c r="R5075" s="163"/>
      <c r="S5075" s="163"/>
    </row>
    <row r="5076" spans="5:19" hidden="1" x14ac:dyDescent="0.25">
      <c r="E5076" s="163"/>
      <c r="K5076" s="163"/>
      <c r="Q5076" s="163"/>
      <c r="R5076" s="163"/>
      <c r="S5076" s="163"/>
    </row>
    <row r="5077" spans="5:19" hidden="1" x14ac:dyDescent="0.25">
      <c r="E5077" s="163"/>
      <c r="K5077" s="163"/>
      <c r="Q5077" s="163"/>
      <c r="R5077" s="163"/>
      <c r="S5077" s="163"/>
    </row>
    <row r="5078" spans="5:19" hidden="1" x14ac:dyDescent="0.25">
      <c r="E5078" s="163"/>
      <c r="K5078" s="163"/>
      <c r="Q5078" s="163"/>
      <c r="R5078" s="163"/>
      <c r="S5078" s="163"/>
    </row>
    <row r="5079" spans="5:19" hidden="1" x14ac:dyDescent="0.25">
      <c r="E5079" s="163"/>
      <c r="K5079" s="163"/>
      <c r="Q5079" s="163"/>
      <c r="R5079" s="163"/>
      <c r="S5079" s="163"/>
    </row>
    <row r="5080" spans="5:19" hidden="1" x14ac:dyDescent="0.25">
      <c r="E5080" s="163"/>
      <c r="K5080" s="163"/>
      <c r="Q5080" s="163"/>
      <c r="R5080" s="163"/>
      <c r="S5080" s="163"/>
    </row>
    <row r="5081" spans="5:19" hidden="1" x14ac:dyDescent="0.25">
      <c r="E5081" s="163"/>
      <c r="K5081" s="163"/>
      <c r="Q5081" s="163"/>
      <c r="R5081" s="163"/>
      <c r="S5081" s="163"/>
    </row>
    <row r="5082" spans="5:19" hidden="1" x14ac:dyDescent="0.25">
      <c r="E5082" s="163"/>
      <c r="K5082" s="163"/>
      <c r="Q5082" s="163"/>
      <c r="R5082" s="163"/>
      <c r="S5082" s="163"/>
    </row>
    <row r="5083" spans="5:19" hidden="1" x14ac:dyDescent="0.25">
      <c r="E5083" s="163"/>
      <c r="K5083" s="163"/>
      <c r="Q5083" s="163"/>
      <c r="R5083" s="163"/>
      <c r="S5083" s="163"/>
    </row>
    <row r="5084" spans="5:19" hidden="1" x14ac:dyDescent="0.25">
      <c r="E5084" s="163"/>
      <c r="K5084" s="163"/>
      <c r="Q5084" s="163"/>
      <c r="R5084" s="163"/>
      <c r="S5084" s="163"/>
    </row>
    <row r="5085" spans="5:19" hidden="1" x14ac:dyDescent="0.25">
      <c r="E5085" s="163"/>
      <c r="K5085" s="163"/>
      <c r="Q5085" s="163"/>
      <c r="R5085" s="163"/>
      <c r="S5085" s="163"/>
    </row>
    <row r="5086" spans="5:19" hidden="1" x14ac:dyDescent="0.25">
      <c r="E5086" s="163"/>
      <c r="K5086" s="163"/>
      <c r="Q5086" s="163"/>
      <c r="R5086" s="163"/>
      <c r="S5086" s="163"/>
    </row>
    <row r="5087" spans="5:19" hidden="1" x14ac:dyDescent="0.25">
      <c r="E5087" s="163"/>
      <c r="K5087" s="163"/>
      <c r="Q5087" s="163"/>
      <c r="R5087" s="163"/>
      <c r="S5087" s="163"/>
    </row>
    <row r="5088" spans="5:19" hidden="1" x14ac:dyDescent="0.25">
      <c r="E5088" s="163"/>
      <c r="K5088" s="163"/>
      <c r="Q5088" s="163"/>
      <c r="R5088" s="163"/>
      <c r="S5088" s="163"/>
    </row>
    <row r="5089" spans="5:19" hidden="1" x14ac:dyDescent="0.25">
      <c r="E5089" s="163"/>
      <c r="K5089" s="163"/>
      <c r="Q5089" s="163"/>
      <c r="R5089" s="163"/>
      <c r="S5089" s="163"/>
    </row>
    <row r="5090" spans="5:19" hidden="1" x14ac:dyDescent="0.25">
      <c r="E5090" s="163"/>
      <c r="K5090" s="163"/>
      <c r="Q5090" s="163"/>
      <c r="R5090" s="163"/>
      <c r="S5090" s="163"/>
    </row>
    <row r="5091" spans="5:19" hidden="1" x14ac:dyDescent="0.25">
      <c r="E5091" s="163"/>
      <c r="K5091" s="163"/>
      <c r="Q5091" s="163"/>
      <c r="R5091" s="163"/>
      <c r="S5091" s="163"/>
    </row>
    <row r="5092" spans="5:19" hidden="1" x14ac:dyDescent="0.25">
      <c r="E5092" s="163"/>
      <c r="K5092" s="163"/>
      <c r="Q5092" s="163"/>
      <c r="R5092" s="163"/>
      <c r="S5092" s="163"/>
    </row>
    <row r="5093" spans="5:19" hidden="1" x14ac:dyDescent="0.25">
      <c r="E5093" s="163"/>
      <c r="K5093" s="163"/>
      <c r="Q5093" s="163"/>
      <c r="R5093" s="163"/>
      <c r="S5093" s="163"/>
    </row>
    <row r="5094" spans="5:19" hidden="1" x14ac:dyDescent="0.25">
      <c r="E5094" s="163"/>
      <c r="K5094" s="163"/>
      <c r="Q5094" s="163"/>
      <c r="R5094" s="163"/>
      <c r="S5094" s="163"/>
    </row>
    <row r="5095" spans="5:19" hidden="1" x14ac:dyDescent="0.25">
      <c r="E5095" s="163"/>
      <c r="K5095" s="163"/>
      <c r="Q5095" s="163"/>
      <c r="R5095" s="163"/>
      <c r="S5095" s="163"/>
    </row>
    <row r="5096" spans="5:19" hidden="1" x14ac:dyDescent="0.25">
      <c r="E5096" s="163"/>
      <c r="K5096" s="163"/>
      <c r="Q5096" s="163"/>
      <c r="R5096" s="163"/>
      <c r="S5096" s="163"/>
    </row>
    <row r="5097" spans="5:19" hidden="1" x14ac:dyDescent="0.25">
      <c r="E5097" s="163"/>
      <c r="K5097" s="163"/>
      <c r="Q5097" s="163"/>
      <c r="R5097" s="163"/>
      <c r="S5097" s="163"/>
    </row>
    <row r="5098" spans="5:19" hidden="1" x14ac:dyDescent="0.25">
      <c r="E5098" s="163"/>
      <c r="K5098" s="163"/>
      <c r="Q5098" s="163"/>
      <c r="R5098" s="163"/>
      <c r="S5098" s="163"/>
    </row>
    <row r="5099" spans="5:19" hidden="1" x14ac:dyDescent="0.25">
      <c r="E5099" s="163"/>
      <c r="K5099" s="163"/>
      <c r="Q5099" s="163"/>
      <c r="R5099" s="163"/>
      <c r="S5099" s="163"/>
    </row>
    <row r="5100" spans="5:19" hidden="1" x14ac:dyDescent="0.25">
      <c r="E5100" s="163"/>
      <c r="K5100" s="163"/>
      <c r="Q5100" s="163"/>
      <c r="R5100" s="163"/>
      <c r="S5100" s="163"/>
    </row>
    <row r="5101" spans="5:19" hidden="1" x14ac:dyDescent="0.25">
      <c r="E5101" s="163"/>
      <c r="K5101" s="163"/>
      <c r="Q5101" s="163"/>
      <c r="R5101" s="163"/>
      <c r="S5101" s="163"/>
    </row>
    <row r="5102" spans="5:19" hidden="1" x14ac:dyDescent="0.25">
      <c r="E5102" s="163"/>
      <c r="K5102" s="163"/>
      <c r="Q5102" s="163"/>
      <c r="R5102" s="163"/>
      <c r="S5102" s="163"/>
    </row>
    <row r="5103" spans="5:19" hidden="1" x14ac:dyDescent="0.25">
      <c r="E5103" s="163"/>
      <c r="K5103" s="163"/>
      <c r="Q5103" s="163"/>
      <c r="R5103" s="163"/>
      <c r="S5103" s="163"/>
    </row>
    <row r="5104" spans="5:19" hidden="1" x14ac:dyDescent="0.25">
      <c r="E5104" s="163"/>
      <c r="K5104" s="163"/>
      <c r="Q5104" s="163"/>
      <c r="R5104" s="163"/>
      <c r="S5104" s="163"/>
    </row>
    <row r="5105" spans="5:19" hidden="1" x14ac:dyDescent="0.25">
      <c r="E5105" s="163"/>
      <c r="K5105" s="163"/>
      <c r="Q5105" s="163"/>
      <c r="R5105" s="163"/>
      <c r="S5105" s="163"/>
    </row>
    <row r="5106" spans="5:19" hidden="1" x14ac:dyDescent="0.25">
      <c r="E5106" s="163"/>
      <c r="K5106" s="163"/>
      <c r="Q5106" s="163"/>
      <c r="R5106" s="163"/>
      <c r="S5106" s="163"/>
    </row>
    <row r="5107" spans="5:19" hidden="1" x14ac:dyDescent="0.25">
      <c r="E5107" s="163"/>
      <c r="K5107" s="163"/>
      <c r="Q5107" s="163"/>
      <c r="R5107" s="163"/>
      <c r="S5107" s="163"/>
    </row>
    <row r="5108" spans="5:19" hidden="1" x14ac:dyDescent="0.25">
      <c r="E5108" s="163"/>
      <c r="K5108" s="163"/>
      <c r="Q5108" s="163"/>
      <c r="R5108" s="163"/>
      <c r="S5108" s="163"/>
    </row>
    <row r="5109" spans="5:19" hidden="1" x14ac:dyDescent="0.25">
      <c r="E5109" s="163"/>
      <c r="K5109" s="163"/>
      <c r="Q5109" s="163"/>
      <c r="R5109" s="163"/>
      <c r="S5109" s="163"/>
    </row>
    <row r="5110" spans="5:19" hidden="1" x14ac:dyDescent="0.25">
      <c r="E5110" s="163"/>
      <c r="K5110" s="163"/>
      <c r="Q5110" s="163"/>
      <c r="R5110" s="163"/>
      <c r="S5110" s="163"/>
    </row>
    <row r="5111" spans="5:19" hidden="1" x14ac:dyDescent="0.25">
      <c r="E5111" s="163"/>
      <c r="K5111" s="163"/>
      <c r="Q5111" s="163"/>
      <c r="R5111" s="163"/>
      <c r="S5111" s="163"/>
    </row>
    <row r="5112" spans="5:19" hidden="1" x14ac:dyDescent="0.25">
      <c r="E5112" s="163"/>
      <c r="K5112" s="163"/>
      <c r="Q5112" s="163"/>
      <c r="R5112" s="163"/>
      <c r="S5112" s="163"/>
    </row>
    <row r="5113" spans="5:19" hidden="1" x14ac:dyDescent="0.25">
      <c r="E5113" s="163"/>
      <c r="K5113" s="163"/>
      <c r="Q5113" s="163"/>
      <c r="R5113" s="163"/>
      <c r="S5113" s="163"/>
    </row>
    <row r="5114" spans="5:19" hidden="1" x14ac:dyDescent="0.25">
      <c r="E5114" s="163"/>
      <c r="K5114" s="163"/>
      <c r="Q5114" s="163"/>
      <c r="R5114" s="163"/>
      <c r="S5114" s="163"/>
    </row>
    <row r="5115" spans="5:19" hidden="1" x14ac:dyDescent="0.25">
      <c r="E5115" s="163"/>
      <c r="K5115" s="163"/>
      <c r="Q5115" s="163"/>
      <c r="R5115" s="163"/>
      <c r="S5115" s="163"/>
    </row>
    <row r="5116" spans="5:19" hidden="1" x14ac:dyDescent="0.25">
      <c r="E5116" s="163"/>
      <c r="K5116" s="163"/>
      <c r="Q5116" s="163"/>
      <c r="R5116" s="163"/>
      <c r="S5116" s="163"/>
    </row>
    <row r="5117" spans="5:19" hidden="1" x14ac:dyDescent="0.25">
      <c r="E5117" s="163"/>
      <c r="K5117" s="163"/>
      <c r="Q5117" s="163"/>
      <c r="R5117" s="163"/>
      <c r="S5117" s="163"/>
    </row>
    <row r="5118" spans="5:19" hidden="1" x14ac:dyDescent="0.25">
      <c r="E5118" s="163"/>
      <c r="K5118" s="163"/>
      <c r="Q5118" s="163"/>
      <c r="R5118" s="163"/>
      <c r="S5118" s="163"/>
    </row>
    <row r="5119" spans="5:19" hidden="1" x14ac:dyDescent="0.25">
      <c r="E5119" s="163"/>
      <c r="K5119" s="163"/>
      <c r="Q5119" s="163"/>
      <c r="R5119" s="163"/>
      <c r="S5119" s="163"/>
    </row>
    <row r="5120" spans="5:19" hidden="1" x14ac:dyDescent="0.25">
      <c r="E5120" s="163"/>
      <c r="K5120" s="163"/>
      <c r="Q5120" s="163"/>
      <c r="R5120" s="163"/>
      <c r="S5120" s="163"/>
    </row>
    <row r="5121" spans="5:19" hidden="1" x14ac:dyDescent="0.25">
      <c r="E5121" s="163"/>
      <c r="K5121" s="163"/>
      <c r="Q5121" s="163"/>
      <c r="R5121" s="163"/>
      <c r="S5121" s="163"/>
    </row>
    <row r="5122" spans="5:19" hidden="1" x14ac:dyDescent="0.25">
      <c r="E5122" s="163"/>
      <c r="K5122" s="163"/>
      <c r="Q5122" s="163"/>
      <c r="R5122" s="163"/>
      <c r="S5122" s="163"/>
    </row>
    <row r="5123" spans="5:19" hidden="1" x14ac:dyDescent="0.25">
      <c r="E5123" s="163"/>
      <c r="K5123" s="163"/>
      <c r="Q5123" s="163"/>
      <c r="R5123" s="163"/>
      <c r="S5123" s="163"/>
    </row>
    <row r="5124" spans="5:19" hidden="1" x14ac:dyDescent="0.25">
      <c r="E5124" s="163"/>
      <c r="K5124" s="163"/>
      <c r="Q5124" s="163"/>
      <c r="R5124" s="163"/>
      <c r="S5124" s="163"/>
    </row>
    <row r="5125" spans="5:19" hidden="1" x14ac:dyDescent="0.25">
      <c r="E5125" s="163"/>
      <c r="K5125" s="163"/>
      <c r="Q5125" s="163"/>
      <c r="R5125" s="163"/>
      <c r="S5125" s="163"/>
    </row>
    <row r="5126" spans="5:19" hidden="1" x14ac:dyDescent="0.25">
      <c r="E5126" s="163"/>
      <c r="K5126" s="163"/>
      <c r="Q5126" s="163"/>
      <c r="R5126" s="163"/>
      <c r="S5126" s="163"/>
    </row>
    <row r="5127" spans="5:19" hidden="1" x14ac:dyDescent="0.25">
      <c r="E5127" s="163"/>
      <c r="K5127" s="163"/>
      <c r="Q5127" s="163"/>
      <c r="R5127" s="163"/>
      <c r="S5127" s="163"/>
    </row>
    <row r="5128" spans="5:19" hidden="1" x14ac:dyDescent="0.25">
      <c r="E5128" s="163"/>
      <c r="K5128" s="163"/>
      <c r="Q5128" s="163"/>
      <c r="R5128" s="163"/>
      <c r="S5128" s="163"/>
    </row>
    <row r="5129" spans="5:19" hidden="1" x14ac:dyDescent="0.25">
      <c r="E5129" s="163"/>
      <c r="K5129" s="163"/>
      <c r="Q5129" s="163"/>
      <c r="R5129" s="163"/>
      <c r="S5129" s="163"/>
    </row>
    <row r="5130" spans="5:19" hidden="1" x14ac:dyDescent="0.25">
      <c r="E5130" s="163"/>
      <c r="K5130" s="163"/>
      <c r="Q5130" s="163"/>
      <c r="R5130" s="163"/>
      <c r="S5130" s="163"/>
    </row>
    <row r="5131" spans="5:19" hidden="1" x14ac:dyDescent="0.25">
      <c r="E5131" s="163"/>
      <c r="K5131" s="163"/>
      <c r="Q5131" s="163"/>
      <c r="R5131" s="163"/>
      <c r="S5131" s="163"/>
    </row>
    <row r="5132" spans="5:19" hidden="1" x14ac:dyDescent="0.25">
      <c r="E5132" s="163"/>
      <c r="K5132" s="163"/>
      <c r="Q5132" s="163"/>
      <c r="R5132" s="163"/>
      <c r="S5132" s="163"/>
    </row>
    <row r="5133" spans="5:19" hidden="1" x14ac:dyDescent="0.25">
      <c r="E5133" s="163"/>
      <c r="K5133" s="163"/>
      <c r="Q5133" s="163"/>
      <c r="R5133" s="163"/>
      <c r="S5133" s="163"/>
    </row>
    <row r="5134" spans="5:19" hidden="1" x14ac:dyDescent="0.25">
      <c r="E5134" s="163"/>
      <c r="K5134" s="163"/>
      <c r="Q5134" s="163"/>
      <c r="R5134" s="163"/>
      <c r="S5134" s="163"/>
    </row>
    <row r="5135" spans="5:19" hidden="1" x14ac:dyDescent="0.25">
      <c r="E5135" s="163"/>
      <c r="K5135" s="163"/>
      <c r="Q5135" s="163"/>
      <c r="R5135" s="163"/>
      <c r="S5135" s="163"/>
    </row>
    <row r="5136" spans="5:19" hidden="1" x14ac:dyDescent="0.25">
      <c r="E5136" s="163"/>
      <c r="K5136" s="163"/>
      <c r="Q5136" s="163"/>
      <c r="R5136" s="163"/>
      <c r="S5136" s="163"/>
    </row>
    <row r="5137" spans="5:19" hidden="1" x14ac:dyDescent="0.25">
      <c r="E5137" s="163"/>
      <c r="K5137" s="163"/>
      <c r="Q5137" s="163"/>
      <c r="R5137" s="163"/>
      <c r="S5137" s="163"/>
    </row>
    <row r="5138" spans="5:19" hidden="1" x14ac:dyDescent="0.25">
      <c r="E5138" s="163"/>
      <c r="K5138" s="163"/>
      <c r="Q5138" s="163"/>
      <c r="R5138" s="163"/>
      <c r="S5138" s="163"/>
    </row>
    <row r="5139" spans="5:19" hidden="1" x14ac:dyDescent="0.25">
      <c r="E5139" s="163"/>
      <c r="K5139" s="163"/>
      <c r="Q5139" s="163"/>
      <c r="R5139" s="163"/>
      <c r="S5139" s="163"/>
    </row>
    <row r="5140" spans="5:19" hidden="1" x14ac:dyDescent="0.25">
      <c r="E5140" s="163"/>
      <c r="K5140" s="163"/>
      <c r="Q5140" s="163"/>
      <c r="R5140" s="163"/>
      <c r="S5140" s="163"/>
    </row>
    <row r="5141" spans="5:19" hidden="1" x14ac:dyDescent="0.25">
      <c r="E5141" s="163"/>
      <c r="K5141" s="163"/>
      <c r="Q5141" s="163"/>
      <c r="R5141" s="163"/>
      <c r="S5141" s="163"/>
    </row>
    <row r="5142" spans="5:19" hidden="1" x14ac:dyDescent="0.25">
      <c r="E5142" s="163"/>
      <c r="K5142" s="163"/>
      <c r="Q5142" s="163"/>
      <c r="R5142" s="163"/>
      <c r="S5142" s="163"/>
    </row>
    <row r="5143" spans="5:19" hidden="1" x14ac:dyDescent="0.25">
      <c r="E5143" s="163"/>
      <c r="K5143" s="163"/>
      <c r="Q5143" s="163"/>
      <c r="R5143" s="163"/>
      <c r="S5143" s="163"/>
    </row>
    <row r="5144" spans="5:19" hidden="1" x14ac:dyDescent="0.25">
      <c r="E5144" s="163"/>
      <c r="K5144" s="163"/>
      <c r="Q5144" s="163"/>
      <c r="R5144" s="163"/>
      <c r="S5144" s="163"/>
    </row>
    <row r="5145" spans="5:19" hidden="1" x14ac:dyDescent="0.25">
      <c r="E5145" s="163"/>
      <c r="K5145" s="163"/>
      <c r="Q5145" s="163"/>
      <c r="R5145" s="163"/>
      <c r="S5145" s="163"/>
    </row>
    <row r="5146" spans="5:19" hidden="1" x14ac:dyDescent="0.25">
      <c r="E5146" s="163"/>
      <c r="K5146" s="163"/>
      <c r="Q5146" s="163"/>
      <c r="R5146" s="163"/>
      <c r="S5146" s="163"/>
    </row>
    <row r="5147" spans="5:19" hidden="1" x14ac:dyDescent="0.25">
      <c r="E5147" s="163"/>
      <c r="K5147" s="163"/>
      <c r="Q5147" s="163"/>
      <c r="R5147" s="163"/>
      <c r="S5147" s="163"/>
    </row>
    <row r="5148" spans="5:19" hidden="1" x14ac:dyDescent="0.25">
      <c r="E5148" s="163"/>
      <c r="K5148" s="163"/>
      <c r="Q5148" s="163"/>
      <c r="R5148" s="163"/>
      <c r="S5148" s="163"/>
    </row>
    <row r="5149" spans="5:19" hidden="1" x14ac:dyDescent="0.25">
      <c r="E5149" s="163"/>
      <c r="K5149" s="163"/>
      <c r="Q5149" s="163"/>
      <c r="R5149" s="163"/>
      <c r="S5149" s="163"/>
    </row>
    <row r="5150" spans="5:19" hidden="1" x14ac:dyDescent="0.25">
      <c r="E5150" s="163"/>
      <c r="K5150" s="163"/>
      <c r="Q5150" s="163"/>
      <c r="R5150" s="163"/>
      <c r="S5150" s="163"/>
    </row>
    <row r="5151" spans="5:19" hidden="1" x14ac:dyDescent="0.25">
      <c r="E5151" s="163"/>
      <c r="K5151" s="163"/>
      <c r="Q5151" s="163"/>
      <c r="R5151" s="163"/>
      <c r="S5151" s="163"/>
    </row>
    <row r="5152" spans="5:19" hidden="1" x14ac:dyDescent="0.25">
      <c r="E5152" s="163"/>
      <c r="K5152" s="163"/>
      <c r="Q5152" s="163"/>
      <c r="R5152" s="163"/>
      <c r="S5152" s="163"/>
    </row>
    <row r="5153" spans="5:19" hidden="1" x14ac:dyDescent="0.25">
      <c r="E5153" s="163"/>
      <c r="K5153" s="163"/>
      <c r="Q5153" s="163"/>
      <c r="R5153" s="163"/>
      <c r="S5153" s="163"/>
    </row>
    <row r="5154" spans="5:19" hidden="1" x14ac:dyDescent="0.25">
      <c r="E5154" s="163"/>
      <c r="K5154" s="163"/>
      <c r="Q5154" s="163"/>
      <c r="R5154" s="163"/>
      <c r="S5154" s="163"/>
    </row>
    <row r="5155" spans="5:19" hidden="1" x14ac:dyDescent="0.25">
      <c r="E5155" s="163"/>
      <c r="K5155" s="163"/>
      <c r="Q5155" s="163"/>
      <c r="R5155" s="163"/>
      <c r="S5155" s="163"/>
    </row>
    <row r="5156" spans="5:19" hidden="1" x14ac:dyDescent="0.25">
      <c r="E5156" s="163"/>
      <c r="K5156" s="163"/>
      <c r="Q5156" s="163"/>
      <c r="R5156" s="163"/>
      <c r="S5156" s="163"/>
    </row>
    <row r="5157" spans="5:19" hidden="1" x14ac:dyDescent="0.25">
      <c r="E5157" s="163"/>
      <c r="K5157" s="163"/>
      <c r="Q5157" s="163"/>
      <c r="R5157" s="163"/>
      <c r="S5157" s="163"/>
    </row>
    <row r="5158" spans="5:19" hidden="1" x14ac:dyDescent="0.25">
      <c r="E5158" s="163"/>
      <c r="K5158" s="163"/>
      <c r="Q5158" s="163"/>
      <c r="R5158" s="163"/>
      <c r="S5158" s="163"/>
    </row>
    <row r="5159" spans="5:19" hidden="1" x14ac:dyDescent="0.25">
      <c r="E5159" s="163"/>
      <c r="K5159" s="163"/>
      <c r="Q5159" s="163"/>
      <c r="R5159" s="163"/>
      <c r="S5159" s="163"/>
    </row>
    <row r="5160" spans="5:19" hidden="1" x14ac:dyDescent="0.25">
      <c r="E5160" s="163"/>
      <c r="K5160" s="163"/>
      <c r="Q5160" s="163"/>
      <c r="R5160" s="163"/>
      <c r="S5160" s="163"/>
    </row>
    <row r="5161" spans="5:19" hidden="1" x14ac:dyDescent="0.25">
      <c r="E5161" s="163"/>
      <c r="K5161" s="163"/>
      <c r="Q5161" s="163"/>
      <c r="R5161" s="163"/>
      <c r="S5161" s="163"/>
    </row>
    <row r="5162" spans="5:19" hidden="1" x14ac:dyDescent="0.25">
      <c r="E5162" s="163"/>
      <c r="K5162" s="163"/>
      <c r="Q5162" s="163"/>
      <c r="R5162" s="163"/>
      <c r="S5162" s="163"/>
    </row>
    <row r="5163" spans="5:19" hidden="1" x14ac:dyDescent="0.25">
      <c r="E5163" s="163"/>
      <c r="K5163" s="163"/>
      <c r="Q5163" s="163"/>
      <c r="R5163" s="163"/>
      <c r="S5163" s="163"/>
    </row>
    <row r="5164" spans="5:19" hidden="1" x14ac:dyDescent="0.25">
      <c r="E5164" s="163"/>
      <c r="K5164" s="163"/>
      <c r="Q5164" s="163"/>
      <c r="R5164" s="163"/>
      <c r="S5164" s="163"/>
    </row>
    <row r="5165" spans="5:19" hidden="1" x14ac:dyDescent="0.25">
      <c r="E5165" s="163"/>
      <c r="K5165" s="163"/>
      <c r="Q5165" s="163"/>
      <c r="R5165" s="163"/>
      <c r="S5165" s="163"/>
    </row>
    <row r="5166" spans="5:19" hidden="1" x14ac:dyDescent="0.25">
      <c r="E5166" s="163"/>
      <c r="K5166" s="163"/>
      <c r="Q5166" s="163"/>
      <c r="R5166" s="163"/>
      <c r="S5166" s="163"/>
    </row>
    <row r="5167" spans="5:19" hidden="1" x14ac:dyDescent="0.25">
      <c r="E5167" s="163"/>
      <c r="K5167" s="163"/>
      <c r="Q5167" s="163"/>
      <c r="R5167" s="163"/>
      <c r="S5167" s="163"/>
    </row>
    <row r="5168" spans="5:19" hidden="1" x14ac:dyDescent="0.25">
      <c r="E5168" s="163"/>
      <c r="K5168" s="163"/>
      <c r="Q5168" s="163"/>
      <c r="R5168" s="163"/>
      <c r="S5168" s="163"/>
    </row>
    <row r="5169" spans="5:19" hidden="1" x14ac:dyDescent="0.25">
      <c r="E5169" s="163"/>
      <c r="K5169" s="163"/>
      <c r="Q5169" s="163"/>
      <c r="R5169" s="163"/>
      <c r="S5169" s="163"/>
    </row>
    <row r="5170" spans="5:19" hidden="1" x14ac:dyDescent="0.25">
      <c r="E5170" s="163"/>
      <c r="K5170" s="163"/>
      <c r="Q5170" s="163"/>
      <c r="R5170" s="163"/>
      <c r="S5170" s="163"/>
    </row>
    <row r="5171" spans="5:19" hidden="1" x14ac:dyDescent="0.25">
      <c r="E5171" s="163"/>
      <c r="K5171" s="163"/>
      <c r="Q5171" s="163"/>
      <c r="R5171" s="163"/>
      <c r="S5171" s="163"/>
    </row>
    <row r="5172" spans="5:19" hidden="1" x14ac:dyDescent="0.25">
      <c r="E5172" s="163"/>
      <c r="K5172" s="163"/>
      <c r="Q5172" s="163"/>
      <c r="R5172" s="163"/>
      <c r="S5172" s="163"/>
    </row>
    <row r="5173" spans="5:19" hidden="1" x14ac:dyDescent="0.25">
      <c r="E5173" s="163"/>
      <c r="K5173" s="163"/>
      <c r="Q5173" s="163"/>
      <c r="R5173" s="163"/>
      <c r="S5173" s="163"/>
    </row>
    <row r="5174" spans="5:19" hidden="1" x14ac:dyDescent="0.25">
      <c r="E5174" s="163"/>
      <c r="K5174" s="163"/>
      <c r="Q5174" s="163"/>
      <c r="R5174" s="163"/>
      <c r="S5174" s="163"/>
    </row>
    <row r="5175" spans="5:19" hidden="1" x14ac:dyDescent="0.25">
      <c r="E5175" s="163"/>
      <c r="K5175" s="163"/>
      <c r="Q5175" s="163"/>
      <c r="R5175" s="163"/>
      <c r="S5175" s="163"/>
    </row>
    <row r="5176" spans="5:19" hidden="1" x14ac:dyDescent="0.25">
      <c r="E5176" s="163"/>
      <c r="K5176" s="163"/>
      <c r="Q5176" s="163"/>
      <c r="R5176" s="163"/>
      <c r="S5176" s="163"/>
    </row>
    <row r="5177" spans="5:19" hidden="1" x14ac:dyDescent="0.25">
      <c r="E5177" s="163"/>
      <c r="K5177" s="163"/>
      <c r="Q5177" s="163"/>
      <c r="R5177" s="163"/>
      <c r="S5177" s="163"/>
    </row>
    <row r="5178" spans="5:19" hidden="1" x14ac:dyDescent="0.25">
      <c r="E5178" s="163"/>
      <c r="K5178" s="163"/>
      <c r="Q5178" s="163"/>
      <c r="R5178" s="163"/>
      <c r="S5178" s="163"/>
    </row>
    <row r="5179" spans="5:19" hidden="1" x14ac:dyDescent="0.25">
      <c r="E5179" s="163"/>
      <c r="K5179" s="163"/>
      <c r="Q5179" s="163"/>
      <c r="R5179" s="163"/>
      <c r="S5179" s="163"/>
    </row>
    <row r="5180" spans="5:19" hidden="1" x14ac:dyDescent="0.25">
      <c r="E5180" s="163"/>
      <c r="K5180" s="163"/>
      <c r="Q5180" s="163"/>
      <c r="R5180" s="163"/>
      <c r="S5180" s="163"/>
    </row>
    <row r="5181" spans="5:19" hidden="1" x14ac:dyDescent="0.25">
      <c r="E5181" s="163"/>
      <c r="K5181" s="163"/>
      <c r="Q5181" s="163"/>
      <c r="R5181" s="163"/>
      <c r="S5181" s="163"/>
    </row>
    <row r="5182" spans="5:19" hidden="1" x14ac:dyDescent="0.25">
      <c r="E5182" s="163"/>
      <c r="K5182" s="163"/>
      <c r="Q5182" s="163"/>
      <c r="R5182" s="163"/>
      <c r="S5182" s="163"/>
    </row>
    <row r="5183" spans="5:19" hidden="1" x14ac:dyDescent="0.25">
      <c r="E5183" s="163"/>
      <c r="K5183" s="163"/>
      <c r="Q5183" s="163"/>
      <c r="R5183" s="163"/>
      <c r="S5183" s="163"/>
    </row>
    <row r="5184" spans="5:19" hidden="1" x14ac:dyDescent="0.25">
      <c r="E5184" s="163"/>
      <c r="K5184" s="163"/>
      <c r="Q5184" s="163"/>
      <c r="R5184" s="163"/>
      <c r="S5184" s="163"/>
    </row>
    <row r="5185" spans="5:19" hidden="1" x14ac:dyDescent="0.25">
      <c r="E5185" s="163"/>
      <c r="K5185" s="163"/>
      <c r="Q5185" s="163"/>
      <c r="R5185" s="163"/>
      <c r="S5185" s="163"/>
    </row>
    <row r="5186" spans="5:19" hidden="1" x14ac:dyDescent="0.25">
      <c r="E5186" s="163"/>
      <c r="K5186" s="163"/>
      <c r="Q5186" s="163"/>
      <c r="R5186" s="163"/>
      <c r="S5186" s="163"/>
    </row>
    <row r="5187" spans="5:19" hidden="1" x14ac:dyDescent="0.25">
      <c r="E5187" s="163"/>
      <c r="K5187" s="163"/>
      <c r="Q5187" s="163"/>
      <c r="R5187" s="163"/>
      <c r="S5187" s="163"/>
    </row>
    <row r="5188" spans="5:19" hidden="1" x14ac:dyDescent="0.25">
      <c r="E5188" s="163"/>
      <c r="K5188" s="163"/>
      <c r="Q5188" s="163"/>
      <c r="R5188" s="163"/>
      <c r="S5188" s="163"/>
    </row>
    <row r="5189" spans="5:19" hidden="1" x14ac:dyDescent="0.25">
      <c r="E5189" s="163"/>
      <c r="K5189" s="163"/>
      <c r="Q5189" s="163"/>
      <c r="R5189" s="163"/>
      <c r="S5189" s="163"/>
    </row>
    <row r="5190" spans="5:19" hidden="1" x14ac:dyDescent="0.25">
      <c r="E5190" s="163"/>
      <c r="K5190" s="163"/>
      <c r="Q5190" s="163"/>
      <c r="R5190" s="163"/>
      <c r="S5190" s="163"/>
    </row>
    <row r="5191" spans="5:19" hidden="1" x14ac:dyDescent="0.25">
      <c r="E5191" s="163"/>
      <c r="K5191" s="163"/>
      <c r="Q5191" s="163"/>
      <c r="R5191" s="163"/>
      <c r="S5191" s="163"/>
    </row>
    <row r="5192" spans="5:19" hidden="1" x14ac:dyDescent="0.25">
      <c r="E5192" s="163"/>
      <c r="K5192" s="163"/>
      <c r="Q5192" s="163"/>
      <c r="R5192" s="163"/>
      <c r="S5192" s="163"/>
    </row>
    <row r="5193" spans="5:19" hidden="1" x14ac:dyDescent="0.25">
      <c r="E5193" s="163"/>
      <c r="K5193" s="163"/>
      <c r="Q5193" s="163"/>
      <c r="R5193" s="163"/>
      <c r="S5193" s="163"/>
    </row>
    <row r="5194" spans="5:19" hidden="1" x14ac:dyDescent="0.25">
      <c r="E5194" s="163"/>
      <c r="K5194" s="163"/>
      <c r="Q5194" s="163"/>
      <c r="R5194" s="163"/>
      <c r="S5194" s="163"/>
    </row>
    <row r="5195" spans="5:19" hidden="1" x14ac:dyDescent="0.25">
      <c r="E5195" s="163"/>
      <c r="K5195" s="163"/>
      <c r="Q5195" s="163"/>
      <c r="R5195" s="163"/>
      <c r="S5195" s="163"/>
    </row>
    <row r="5196" spans="5:19" hidden="1" x14ac:dyDescent="0.25">
      <c r="E5196" s="163"/>
      <c r="K5196" s="163"/>
      <c r="Q5196" s="163"/>
      <c r="R5196" s="163"/>
      <c r="S5196" s="163"/>
    </row>
    <row r="5197" spans="5:19" hidden="1" x14ac:dyDescent="0.25">
      <c r="E5197" s="163"/>
      <c r="K5197" s="163"/>
      <c r="Q5197" s="163"/>
      <c r="R5197" s="163"/>
      <c r="S5197" s="163"/>
    </row>
    <row r="5198" spans="5:19" hidden="1" x14ac:dyDescent="0.25">
      <c r="E5198" s="163"/>
      <c r="K5198" s="163"/>
      <c r="Q5198" s="163"/>
      <c r="R5198" s="163"/>
      <c r="S5198" s="163"/>
    </row>
    <row r="5199" spans="5:19" hidden="1" x14ac:dyDescent="0.25">
      <c r="E5199" s="163"/>
      <c r="K5199" s="163"/>
      <c r="Q5199" s="163"/>
      <c r="R5199" s="163"/>
      <c r="S5199" s="163"/>
    </row>
    <row r="5200" spans="5:19" hidden="1" x14ac:dyDescent="0.25">
      <c r="E5200" s="163"/>
      <c r="K5200" s="163"/>
      <c r="Q5200" s="163"/>
      <c r="R5200" s="163"/>
      <c r="S5200" s="163"/>
    </row>
    <row r="5201" spans="5:19" hidden="1" x14ac:dyDescent="0.25">
      <c r="E5201" s="163"/>
      <c r="K5201" s="163"/>
      <c r="Q5201" s="163"/>
      <c r="R5201" s="163"/>
      <c r="S5201" s="163"/>
    </row>
    <row r="5202" spans="5:19" hidden="1" x14ac:dyDescent="0.25">
      <c r="E5202" s="163"/>
      <c r="K5202" s="163"/>
      <c r="Q5202" s="163"/>
      <c r="R5202" s="163"/>
      <c r="S5202" s="163"/>
    </row>
    <row r="5203" spans="5:19" hidden="1" x14ac:dyDescent="0.25">
      <c r="E5203" s="163"/>
      <c r="K5203" s="163"/>
      <c r="Q5203" s="163"/>
      <c r="R5203" s="163"/>
      <c r="S5203" s="163"/>
    </row>
    <row r="5204" spans="5:19" hidden="1" x14ac:dyDescent="0.25">
      <c r="E5204" s="163"/>
      <c r="K5204" s="163"/>
      <c r="Q5204" s="163"/>
      <c r="R5204" s="163"/>
      <c r="S5204" s="163"/>
    </row>
    <row r="5205" spans="5:19" hidden="1" x14ac:dyDescent="0.25">
      <c r="E5205" s="163"/>
      <c r="K5205" s="163"/>
      <c r="Q5205" s="163"/>
      <c r="R5205" s="163"/>
      <c r="S5205" s="163"/>
    </row>
    <row r="5206" spans="5:19" hidden="1" x14ac:dyDescent="0.25">
      <c r="E5206" s="163"/>
      <c r="K5206" s="163"/>
      <c r="Q5206" s="163"/>
      <c r="R5206" s="163"/>
      <c r="S5206" s="163"/>
    </row>
    <row r="5207" spans="5:19" hidden="1" x14ac:dyDescent="0.25">
      <c r="E5207" s="163"/>
      <c r="K5207" s="163"/>
      <c r="Q5207" s="163"/>
      <c r="R5207" s="163"/>
      <c r="S5207" s="163"/>
    </row>
    <row r="5208" spans="5:19" hidden="1" x14ac:dyDescent="0.25">
      <c r="E5208" s="163"/>
      <c r="K5208" s="163"/>
      <c r="Q5208" s="163"/>
      <c r="R5208" s="163"/>
      <c r="S5208" s="163"/>
    </row>
    <row r="5209" spans="5:19" hidden="1" x14ac:dyDescent="0.25">
      <c r="E5209" s="163"/>
      <c r="K5209" s="163"/>
      <c r="Q5209" s="163"/>
      <c r="R5209" s="163"/>
      <c r="S5209" s="163"/>
    </row>
    <row r="5210" spans="5:19" hidden="1" x14ac:dyDescent="0.25">
      <c r="E5210" s="163"/>
      <c r="K5210" s="163"/>
      <c r="Q5210" s="163"/>
      <c r="R5210" s="163"/>
      <c r="S5210" s="163"/>
    </row>
    <row r="5211" spans="5:19" hidden="1" x14ac:dyDescent="0.25">
      <c r="E5211" s="163"/>
      <c r="K5211" s="163"/>
      <c r="Q5211" s="163"/>
      <c r="R5211" s="163"/>
      <c r="S5211" s="163"/>
    </row>
    <row r="5212" spans="5:19" hidden="1" x14ac:dyDescent="0.25">
      <c r="E5212" s="163"/>
      <c r="K5212" s="163"/>
      <c r="Q5212" s="163"/>
      <c r="R5212" s="163"/>
      <c r="S5212" s="163"/>
    </row>
    <row r="5213" spans="5:19" hidden="1" x14ac:dyDescent="0.25">
      <c r="E5213" s="163"/>
      <c r="K5213" s="163"/>
      <c r="Q5213" s="163"/>
      <c r="R5213" s="163"/>
      <c r="S5213" s="163"/>
    </row>
    <row r="5214" spans="5:19" hidden="1" x14ac:dyDescent="0.25">
      <c r="E5214" s="163"/>
      <c r="K5214" s="163"/>
      <c r="Q5214" s="163"/>
      <c r="R5214" s="163"/>
      <c r="S5214" s="163"/>
    </row>
    <row r="5215" spans="5:19" hidden="1" x14ac:dyDescent="0.25">
      <c r="E5215" s="163"/>
      <c r="K5215" s="163"/>
      <c r="Q5215" s="163"/>
      <c r="R5215" s="163"/>
      <c r="S5215" s="163"/>
    </row>
    <row r="5216" spans="5:19" hidden="1" x14ac:dyDescent="0.25">
      <c r="E5216" s="163"/>
      <c r="K5216" s="163"/>
      <c r="Q5216" s="163"/>
      <c r="R5216" s="163"/>
      <c r="S5216" s="163"/>
    </row>
    <row r="5217" spans="5:19" hidden="1" x14ac:dyDescent="0.25">
      <c r="E5217" s="163"/>
      <c r="K5217" s="163"/>
      <c r="Q5217" s="163"/>
      <c r="R5217" s="163"/>
      <c r="S5217" s="163"/>
    </row>
    <row r="5218" spans="5:19" hidden="1" x14ac:dyDescent="0.25">
      <c r="E5218" s="163"/>
      <c r="K5218" s="163"/>
      <c r="Q5218" s="163"/>
      <c r="R5218" s="163"/>
      <c r="S5218" s="163"/>
    </row>
    <row r="5219" spans="5:19" hidden="1" x14ac:dyDescent="0.25">
      <c r="E5219" s="163"/>
      <c r="K5219" s="163"/>
      <c r="Q5219" s="163"/>
      <c r="R5219" s="163"/>
      <c r="S5219" s="163"/>
    </row>
    <row r="5220" spans="5:19" hidden="1" x14ac:dyDescent="0.25">
      <c r="E5220" s="163"/>
      <c r="K5220" s="163"/>
      <c r="Q5220" s="163"/>
      <c r="R5220" s="163"/>
      <c r="S5220" s="163"/>
    </row>
    <row r="5221" spans="5:19" hidden="1" x14ac:dyDescent="0.25">
      <c r="E5221" s="163"/>
      <c r="K5221" s="163"/>
      <c r="Q5221" s="163"/>
      <c r="R5221" s="163"/>
      <c r="S5221" s="163"/>
    </row>
    <row r="5222" spans="5:19" hidden="1" x14ac:dyDescent="0.25">
      <c r="E5222" s="163"/>
      <c r="K5222" s="163"/>
      <c r="Q5222" s="163"/>
      <c r="R5222" s="163"/>
      <c r="S5222" s="163"/>
    </row>
    <row r="5223" spans="5:19" hidden="1" x14ac:dyDescent="0.25">
      <c r="E5223" s="163"/>
      <c r="K5223" s="163"/>
      <c r="Q5223" s="163"/>
      <c r="R5223" s="163"/>
      <c r="S5223" s="163"/>
    </row>
    <row r="5224" spans="5:19" hidden="1" x14ac:dyDescent="0.25">
      <c r="E5224" s="163"/>
      <c r="K5224" s="163"/>
      <c r="Q5224" s="163"/>
      <c r="R5224" s="163"/>
      <c r="S5224" s="163"/>
    </row>
    <row r="5225" spans="5:19" hidden="1" x14ac:dyDescent="0.25">
      <c r="E5225" s="163"/>
      <c r="K5225" s="163"/>
      <c r="Q5225" s="163"/>
      <c r="R5225" s="163"/>
      <c r="S5225" s="163"/>
    </row>
    <row r="5226" spans="5:19" hidden="1" x14ac:dyDescent="0.25">
      <c r="E5226" s="163"/>
      <c r="K5226" s="163"/>
      <c r="Q5226" s="163"/>
      <c r="R5226" s="163"/>
      <c r="S5226" s="163"/>
    </row>
    <row r="5227" spans="5:19" hidden="1" x14ac:dyDescent="0.25">
      <c r="E5227" s="163"/>
      <c r="K5227" s="163"/>
      <c r="Q5227" s="163"/>
      <c r="R5227" s="163"/>
      <c r="S5227" s="163"/>
    </row>
    <row r="5228" spans="5:19" hidden="1" x14ac:dyDescent="0.25">
      <c r="E5228" s="163"/>
      <c r="K5228" s="163"/>
      <c r="Q5228" s="163"/>
      <c r="R5228" s="163"/>
      <c r="S5228" s="163"/>
    </row>
    <row r="5229" spans="5:19" hidden="1" x14ac:dyDescent="0.25">
      <c r="E5229" s="163"/>
      <c r="K5229" s="163"/>
      <c r="Q5229" s="163"/>
      <c r="R5229" s="163"/>
      <c r="S5229" s="163"/>
    </row>
    <row r="5230" spans="5:19" hidden="1" x14ac:dyDescent="0.25">
      <c r="E5230" s="163"/>
      <c r="K5230" s="163"/>
      <c r="Q5230" s="163"/>
      <c r="R5230" s="163"/>
      <c r="S5230" s="163"/>
    </row>
    <row r="5231" spans="5:19" hidden="1" x14ac:dyDescent="0.25">
      <c r="E5231" s="163"/>
      <c r="K5231" s="163"/>
      <c r="Q5231" s="163"/>
      <c r="R5231" s="163"/>
      <c r="S5231" s="163"/>
    </row>
    <row r="5232" spans="5:19" hidden="1" x14ac:dyDescent="0.25">
      <c r="E5232" s="163"/>
      <c r="K5232" s="163"/>
      <c r="Q5232" s="163"/>
      <c r="R5232" s="163"/>
      <c r="S5232" s="163"/>
    </row>
    <row r="5233" spans="5:19" hidden="1" x14ac:dyDescent="0.25">
      <c r="E5233" s="163"/>
      <c r="K5233" s="163"/>
      <c r="Q5233" s="163"/>
      <c r="R5233" s="163"/>
      <c r="S5233" s="163"/>
    </row>
    <row r="5234" spans="5:19" hidden="1" x14ac:dyDescent="0.25">
      <c r="E5234" s="163"/>
      <c r="K5234" s="163"/>
      <c r="Q5234" s="163"/>
      <c r="R5234" s="163"/>
      <c r="S5234" s="163"/>
    </row>
    <row r="5235" spans="5:19" hidden="1" x14ac:dyDescent="0.25">
      <c r="E5235" s="163"/>
      <c r="K5235" s="163"/>
      <c r="Q5235" s="163"/>
      <c r="R5235" s="163"/>
      <c r="S5235" s="163"/>
    </row>
    <row r="5236" spans="5:19" hidden="1" x14ac:dyDescent="0.25">
      <c r="E5236" s="163"/>
      <c r="K5236" s="163"/>
      <c r="Q5236" s="163"/>
      <c r="R5236" s="163"/>
      <c r="S5236" s="163"/>
    </row>
    <row r="5237" spans="5:19" hidden="1" x14ac:dyDescent="0.25">
      <c r="E5237" s="163"/>
      <c r="K5237" s="163"/>
      <c r="Q5237" s="163"/>
      <c r="R5237" s="163"/>
      <c r="S5237" s="163"/>
    </row>
    <row r="5238" spans="5:19" hidden="1" x14ac:dyDescent="0.25">
      <c r="E5238" s="163"/>
      <c r="K5238" s="163"/>
      <c r="Q5238" s="163"/>
      <c r="R5238" s="163"/>
      <c r="S5238" s="163"/>
    </row>
    <row r="5239" spans="5:19" hidden="1" x14ac:dyDescent="0.25">
      <c r="E5239" s="163"/>
      <c r="K5239" s="163"/>
      <c r="Q5239" s="163"/>
      <c r="R5239" s="163"/>
      <c r="S5239" s="163"/>
    </row>
    <row r="5240" spans="5:19" hidden="1" x14ac:dyDescent="0.25">
      <c r="E5240" s="163"/>
      <c r="K5240" s="163"/>
      <c r="Q5240" s="163"/>
      <c r="R5240" s="163"/>
      <c r="S5240" s="163"/>
    </row>
    <row r="5241" spans="5:19" hidden="1" x14ac:dyDescent="0.25">
      <c r="E5241" s="163"/>
      <c r="K5241" s="163"/>
      <c r="Q5241" s="163"/>
      <c r="R5241" s="163"/>
      <c r="S5241" s="163"/>
    </row>
    <row r="5242" spans="5:19" hidden="1" x14ac:dyDescent="0.25">
      <c r="E5242" s="163"/>
      <c r="K5242" s="163"/>
      <c r="Q5242" s="163"/>
      <c r="R5242" s="163"/>
      <c r="S5242" s="163"/>
    </row>
    <row r="5243" spans="5:19" hidden="1" x14ac:dyDescent="0.25">
      <c r="E5243" s="163"/>
      <c r="K5243" s="163"/>
      <c r="Q5243" s="163"/>
      <c r="R5243" s="163"/>
      <c r="S5243" s="163"/>
    </row>
    <row r="5244" spans="5:19" hidden="1" x14ac:dyDescent="0.25">
      <c r="E5244" s="163"/>
      <c r="K5244" s="163"/>
      <c r="Q5244" s="163"/>
      <c r="R5244" s="163"/>
      <c r="S5244" s="163"/>
    </row>
    <row r="5245" spans="5:19" hidden="1" x14ac:dyDescent="0.25">
      <c r="E5245" s="163"/>
      <c r="K5245" s="163"/>
      <c r="Q5245" s="163"/>
      <c r="R5245" s="163"/>
      <c r="S5245" s="163"/>
    </row>
    <row r="5246" spans="5:19" hidden="1" x14ac:dyDescent="0.25">
      <c r="E5246" s="163"/>
      <c r="K5246" s="163"/>
      <c r="Q5246" s="163"/>
      <c r="R5246" s="163"/>
      <c r="S5246" s="163"/>
    </row>
    <row r="5247" spans="5:19" hidden="1" x14ac:dyDescent="0.25">
      <c r="E5247" s="163"/>
      <c r="K5247" s="163"/>
      <c r="Q5247" s="163"/>
      <c r="R5247" s="163"/>
      <c r="S5247" s="163"/>
    </row>
    <row r="5248" spans="5:19" hidden="1" x14ac:dyDescent="0.25">
      <c r="E5248" s="163"/>
      <c r="K5248" s="163"/>
      <c r="Q5248" s="163"/>
      <c r="R5248" s="163"/>
      <c r="S5248" s="163"/>
    </row>
    <row r="5249" spans="5:19" hidden="1" x14ac:dyDescent="0.25">
      <c r="E5249" s="163"/>
      <c r="K5249" s="163"/>
      <c r="Q5249" s="163"/>
      <c r="R5249" s="163"/>
      <c r="S5249" s="163"/>
    </row>
    <row r="5250" spans="5:19" hidden="1" x14ac:dyDescent="0.25">
      <c r="E5250" s="163"/>
      <c r="K5250" s="163"/>
      <c r="Q5250" s="163"/>
      <c r="R5250" s="163"/>
      <c r="S5250" s="163"/>
    </row>
    <row r="5251" spans="5:19" hidden="1" x14ac:dyDescent="0.25">
      <c r="E5251" s="163"/>
      <c r="K5251" s="163"/>
      <c r="Q5251" s="163"/>
      <c r="R5251" s="163"/>
      <c r="S5251" s="163"/>
    </row>
    <row r="5252" spans="5:19" hidden="1" x14ac:dyDescent="0.25">
      <c r="E5252" s="163"/>
      <c r="K5252" s="163"/>
      <c r="Q5252" s="163"/>
      <c r="R5252" s="163"/>
      <c r="S5252" s="163"/>
    </row>
    <row r="5253" spans="5:19" hidden="1" x14ac:dyDescent="0.25">
      <c r="E5253" s="163"/>
      <c r="K5253" s="163"/>
      <c r="Q5253" s="163"/>
      <c r="R5253" s="163"/>
      <c r="S5253" s="163"/>
    </row>
    <row r="5254" spans="5:19" hidden="1" x14ac:dyDescent="0.25">
      <c r="E5254" s="163"/>
      <c r="K5254" s="163"/>
      <c r="Q5254" s="163"/>
      <c r="R5254" s="163"/>
      <c r="S5254" s="163"/>
    </row>
    <row r="5255" spans="5:19" hidden="1" x14ac:dyDescent="0.25">
      <c r="E5255" s="163"/>
      <c r="K5255" s="163"/>
      <c r="Q5255" s="163"/>
      <c r="R5255" s="163"/>
      <c r="S5255" s="163"/>
    </row>
    <row r="5256" spans="5:19" hidden="1" x14ac:dyDescent="0.25">
      <c r="E5256" s="163"/>
      <c r="K5256" s="163"/>
      <c r="Q5256" s="163"/>
      <c r="R5256" s="163"/>
      <c r="S5256" s="163"/>
    </row>
    <row r="5257" spans="5:19" hidden="1" x14ac:dyDescent="0.25">
      <c r="E5257" s="163"/>
      <c r="K5257" s="163"/>
      <c r="Q5257" s="163"/>
      <c r="R5257" s="163"/>
      <c r="S5257" s="163"/>
    </row>
    <row r="5258" spans="5:19" hidden="1" x14ac:dyDescent="0.25">
      <c r="E5258" s="163"/>
      <c r="K5258" s="163"/>
      <c r="Q5258" s="163"/>
      <c r="R5258" s="163"/>
      <c r="S5258" s="163"/>
    </row>
    <row r="5259" spans="5:19" hidden="1" x14ac:dyDescent="0.25">
      <c r="E5259" s="163"/>
      <c r="K5259" s="163"/>
      <c r="Q5259" s="163"/>
      <c r="R5259" s="163"/>
      <c r="S5259" s="163"/>
    </row>
    <row r="5260" spans="5:19" hidden="1" x14ac:dyDescent="0.25">
      <c r="E5260" s="163"/>
      <c r="K5260" s="163"/>
      <c r="Q5260" s="163"/>
      <c r="R5260" s="163"/>
      <c r="S5260" s="163"/>
    </row>
    <row r="5261" spans="5:19" hidden="1" x14ac:dyDescent="0.25">
      <c r="E5261" s="163"/>
      <c r="K5261" s="163"/>
      <c r="Q5261" s="163"/>
      <c r="R5261" s="163"/>
      <c r="S5261" s="163"/>
    </row>
    <row r="5262" spans="5:19" hidden="1" x14ac:dyDescent="0.25">
      <c r="E5262" s="163"/>
      <c r="K5262" s="163"/>
      <c r="Q5262" s="163"/>
      <c r="R5262" s="163"/>
      <c r="S5262" s="163"/>
    </row>
    <row r="5263" spans="5:19" hidden="1" x14ac:dyDescent="0.25">
      <c r="E5263" s="163"/>
      <c r="K5263" s="163"/>
      <c r="Q5263" s="163"/>
      <c r="R5263" s="163"/>
      <c r="S5263" s="163"/>
    </row>
    <row r="5264" spans="5:19" hidden="1" x14ac:dyDescent="0.25">
      <c r="E5264" s="163"/>
      <c r="K5264" s="163"/>
      <c r="Q5264" s="163"/>
      <c r="R5264" s="163"/>
      <c r="S5264" s="163"/>
    </row>
    <row r="5265" spans="5:19" hidden="1" x14ac:dyDescent="0.25">
      <c r="E5265" s="163"/>
      <c r="K5265" s="163"/>
      <c r="Q5265" s="163"/>
      <c r="R5265" s="163"/>
      <c r="S5265" s="163"/>
    </row>
    <row r="5266" spans="5:19" hidden="1" x14ac:dyDescent="0.25">
      <c r="E5266" s="163"/>
      <c r="K5266" s="163"/>
      <c r="Q5266" s="163"/>
      <c r="R5266" s="163"/>
      <c r="S5266" s="163"/>
    </row>
    <row r="5267" spans="5:19" hidden="1" x14ac:dyDescent="0.25">
      <c r="E5267" s="163"/>
      <c r="K5267" s="163"/>
      <c r="Q5267" s="163"/>
      <c r="R5267" s="163"/>
      <c r="S5267" s="163"/>
    </row>
    <row r="5268" spans="5:19" hidden="1" x14ac:dyDescent="0.25">
      <c r="E5268" s="163"/>
      <c r="K5268" s="163"/>
      <c r="Q5268" s="163"/>
      <c r="R5268" s="163"/>
      <c r="S5268" s="163"/>
    </row>
    <row r="5269" spans="5:19" hidden="1" x14ac:dyDescent="0.25">
      <c r="E5269" s="163"/>
      <c r="K5269" s="163"/>
      <c r="Q5269" s="163"/>
      <c r="R5269" s="163"/>
      <c r="S5269" s="163"/>
    </row>
    <row r="5270" spans="5:19" hidden="1" x14ac:dyDescent="0.25">
      <c r="E5270" s="163"/>
      <c r="K5270" s="163"/>
      <c r="Q5270" s="163"/>
      <c r="R5270" s="163"/>
      <c r="S5270" s="163"/>
    </row>
    <row r="5271" spans="5:19" hidden="1" x14ac:dyDescent="0.25">
      <c r="E5271" s="163"/>
      <c r="K5271" s="163"/>
      <c r="Q5271" s="163"/>
      <c r="R5271" s="163"/>
      <c r="S5271" s="163"/>
    </row>
    <row r="5272" spans="5:19" hidden="1" x14ac:dyDescent="0.25">
      <c r="E5272" s="163"/>
      <c r="K5272" s="163"/>
      <c r="Q5272" s="163"/>
      <c r="R5272" s="163"/>
      <c r="S5272" s="163"/>
    </row>
    <row r="5273" spans="5:19" hidden="1" x14ac:dyDescent="0.25">
      <c r="E5273" s="163"/>
      <c r="K5273" s="163"/>
      <c r="Q5273" s="163"/>
      <c r="R5273" s="163"/>
      <c r="S5273" s="163"/>
    </row>
    <row r="5274" spans="5:19" hidden="1" x14ac:dyDescent="0.25">
      <c r="E5274" s="163"/>
      <c r="K5274" s="163"/>
      <c r="Q5274" s="163"/>
      <c r="R5274" s="163"/>
      <c r="S5274" s="163"/>
    </row>
    <row r="5275" spans="5:19" hidden="1" x14ac:dyDescent="0.25">
      <c r="E5275" s="163"/>
      <c r="K5275" s="163"/>
      <c r="Q5275" s="163"/>
      <c r="R5275" s="163"/>
      <c r="S5275" s="163"/>
    </row>
    <row r="5276" spans="5:19" hidden="1" x14ac:dyDescent="0.25">
      <c r="E5276" s="163"/>
      <c r="K5276" s="163"/>
      <c r="Q5276" s="163"/>
      <c r="R5276" s="163"/>
      <c r="S5276" s="163"/>
    </row>
    <row r="5277" spans="5:19" hidden="1" x14ac:dyDescent="0.25">
      <c r="E5277" s="163"/>
      <c r="K5277" s="163"/>
      <c r="Q5277" s="163"/>
      <c r="R5277" s="163"/>
      <c r="S5277" s="163"/>
    </row>
    <row r="5278" spans="5:19" hidden="1" x14ac:dyDescent="0.25">
      <c r="E5278" s="163"/>
      <c r="K5278" s="163"/>
      <c r="Q5278" s="163"/>
      <c r="R5278" s="163"/>
      <c r="S5278" s="163"/>
    </row>
    <row r="5279" spans="5:19" hidden="1" x14ac:dyDescent="0.25">
      <c r="E5279" s="163"/>
      <c r="K5279" s="163"/>
      <c r="Q5279" s="163"/>
      <c r="R5279" s="163"/>
      <c r="S5279" s="163"/>
    </row>
    <row r="5280" spans="5:19" hidden="1" x14ac:dyDescent="0.25">
      <c r="E5280" s="163"/>
      <c r="K5280" s="163"/>
      <c r="Q5280" s="163"/>
      <c r="R5280" s="163"/>
      <c r="S5280" s="163"/>
    </row>
    <row r="5281" spans="5:19" hidden="1" x14ac:dyDescent="0.25">
      <c r="E5281" s="163"/>
      <c r="K5281" s="163"/>
      <c r="Q5281" s="163"/>
      <c r="R5281" s="163"/>
      <c r="S5281" s="163"/>
    </row>
    <row r="5282" spans="5:19" hidden="1" x14ac:dyDescent="0.25">
      <c r="E5282" s="163"/>
      <c r="K5282" s="163"/>
      <c r="Q5282" s="163"/>
      <c r="R5282" s="163"/>
      <c r="S5282" s="163"/>
    </row>
    <row r="5283" spans="5:19" hidden="1" x14ac:dyDescent="0.25">
      <c r="E5283" s="163"/>
      <c r="K5283" s="163"/>
      <c r="Q5283" s="163"/>
      <c r="R5283" s="163"/>
      <c r="S5283" s="163"/>
    </row>
    <row r="5284" spans="5:19" hidden="1" x14ac:dyDescent="0.25">
      <c r="E5284" s="163"/>
      <c r="K5284" s="163"/>
      <c r="Q5284" s="163"/>
      <c r="R5284" s="163"/>
      <c r="S5284" s="163"/>
    </row>
    <row r="5285" spans="5:19" hidden="1" x14ac:dyDescent="0.25">
      <c r="E5285" s="163"/>
      <c r="K5285" s="163"/>
      <c r="Q5285" s="163"/>
      <c r="R5285" s="163"/>
      <c r="S5285" s="163"/>
    </row>
    <row r="5286" spans="5:19" hidden="1" x14ac:dyDescent="0.25">
      <c r="E5286" s="163"/>
      <c r="K5286" s="163"/>
      <c r="Q5286" s="163"/>
      <c r="R5286" s="163"/>
      <c r="S5286" s="163"/>
    </row>
    <row r="5287" spans="5:19" hidden="1" x14ac:dyDescent="0.25">
      <c r="E5287" s="163"/>
      <c r="K5287" s="163"/>
      <c r="Q5287" s="163"/>
      <c r="R5287" s="163"/>
      <c r="S5287" s="163"/>
    </row>
    <row r="5288" spans="5:19" hidden="1" x14ac:dyDescent="0.25">
      <c r="E5288" s="163"/>
      <c r="K5288" s="163"/>
      <c r="Q5288" s="163"/>
      <c r="R5288" s="163"/>
      <c r="S5288" s="163"/>
    </row>
    <row r="5289" spans="5:19" hidden="1" x14ac:dyDescent="0.25">
      <c r="E5289" s="163"/>
      <c r="K5289" s="163"/>
      <c r="Q5289" s="163"/>
      <c r="R5289" s="163"/>
      <c r="S5289" s="163"/>
    </row>
    <row r="5290" spans="5:19" hidden="1" x14ac:dyDescent="0.25">
      <c r="E5290" s="163"/>
      <c r="K5290" s="163"/>
      <c r="Q5290" s="163"/>
      <c r="R5290" s="163"/>
      <c r="S5290" s="163"/>
    </row>
    <row r="5291" spans="5:19" hidden="1" x14ac:dyDescent="0.25">
      <c r="E5291" s="163"/>
      <c r="K5291" s="163"/>
      <c r="Q5291" s="163"/>
      <c r="R5291" s="163"/>
      <c r="S5291" s="163"/>
    </row>
    <row r="5292" spans="5:19" hidden="1" x14ac:dyDescent="0.25">
      <c r="E5292" s="163"/>
      <c r="K5292" s="163"/>
      <c r="Q5292" s="163"/>
      <c r="R5292" s="163"/>
      <c r="S5292" s="163"/>
    </row>
    <row r="5293" spans="5:19" hidden="1" x14ac:dyDescent="0.25">
      <c r="E5293" s="163"/>
      <c r="K5293" s="163"/>
      <c r="Q5293" s="163"/>
      <c r="R5293" s="163"/>
      <c r="S5293" s="163"/>
    </row>
    <row r="5294" spans="5:19" hidden="1" x14ac:dyDescent="0.25">
      <c r="E5294" s="163"/>
      <c r="K5294" s="163"/>
      <c r="Q5294" s="163"/>
      <c r="R5294" s="163"/>
      <c r="S5294" s="163"/>
    </row>
    <row r="5295" spans="5:19" hidden="1" x14ac:dyDescent="0.25">
      <c r="E5295" s="163"/>
      <c r="K5295" s="163"/>
      <c r="Q5295" s="163"/>
      <c r="R5295" s="163"/>
      <c r="S5295" s="163"/>
    </row>
    <row r="5296" spans="5:19" hidden="1" x14ac:dyDescent="0.25">
      <c r="E5296" s="163"/>
      <c r="K5296" s="163"/>
      <c r="Q5296" s="163"/>
      <c r="R5296" s="163"/>
      <c r="S5296" s="163"/>
    </row>
    <row r="5297" spans="5:19" hidden="1" x14ac:dyDescent="0.25">
      <c r="E5297" s="163"/>
      <c r="K5297" s="163"/>
      <c r="Q5297" s="163"/>
      <c r="R5297" s="163"/>
      <c r="S5297" s="163"/>
    </row>
    <row r="5298" spans="5:19" hidden="1" x14ac:dyDescent="0.25">
      <c r="E5298" s="163"/>
      <c r="K5298" s="163"/>
      <c r="Q5298" s="163"/>
      <c r="R5298" s="163"/>
      <c r="S5298" s="163"/>
    </row>
    <row r="5299" spans="5:19" hidden="1" x14ac:dyDescent="0.25">
      <c r="E5299" s="163"/>
      <c r="K5299" s="163"/>
      <c r="Q5299" s="163"/>
      <c r="R5299" s="163"/>
      <c r="S5299" s="163"/>
    </row>
    <row r="5300" spans="5:19" hidden="1" x14ac:dyDescent="0.25">
      <c r="E5300" s="163"/>
      <c r="K5300" s="163"/>
      <c r="Q5300" s="163"/>
      <c r="R5300" s="163"/>
      <c r="S5300" s="163"/>
    </row>
    <row r="5301" spans="5:19" hidden="1" x14ac:dyDescent="0.25">
      <c r="E5301" s="163"/>
      <c r="K5301" s="163"/>
      <c r="Q5301" s="163"/>
      <c r="R5301" s="163"/>
      <c r="S5301" s="163"/>
    </row>
    <row r="5302" spans="5:19" hidden="1" x14ac:dyDescent="0.25">
      <c r="E5302" s="163"/>
      <c r="K5302" s="163"/>
      <c r="Q5302" s="163"/>
      <c r="R5302" s="163"/>
      <c r="S5302" s="163"/>
    </row>
    <row r="5303" spans="5:19" hidden="1" x14ac:dyDescent="0.25">
      <c r="E5303" s="163"/>
      <c r="K5303" s="163"/>
      <c r="Q5303" s="163"/>
      <c r="R5303" s="163"/>
      <c r="S5303" s="163"/>
    </row>
    <row r="5304" spans="5:19" hidden="1" x14ac:dyDescent="0.25">
      <c r="E5304" s="163"/>
      <c r="K5304" s="163"/>
      <c r="Q5304" s="163"/>
      <c r="R5304" s="163"/>
      <c r="S5304" s="163"/>
    </row>
    <row r="5305" spans="5:19" hidden="1" x14ac:dyDescent="0.25">
      <c r="E5305" s="163"/>
      <c r="K5305" s="163"/>
      <c r="Q5305" s="163"/>
      <c r="R5305" s="163"/>
      <c r="S5305" s="163"/>
    </row>
    <row r="5306" spans="5:19" hidden="1" x14ac:dyDescent="0.25">
      <c r="E5306" s="163"/>
      <c r="K5306" s="163"/>
      <c r="Q5306" s="163"/>
      <c r="R5306" s="163"/>
      <c r="S5306" s="163"/>
    </row>
    <row r="5307" spans="5:19" hidden="1" x14ac:dyDescent="0.25">
      <c r="E5307" s="163"/>
      <c r="K5307" s="163"/>
      <c r="Q5307" s="163"/>
      <c r="R5307" s="163"/>
      <c r="S5307" s="163"/>
    </row>
    <row r="5308" spans="5:19" hidden="1" x14ac:dyDescent="0.25">
      <c r="E5308" s="163"/>
      <c r="K5308" s="163"/>
      <c r="Q5308" s="163"/>
      <c r="R5308" s="163"/>
      <c r="S5308" s="163"/>
    </row>
    <row r="5309" spans="5:19" hidden="1" x14ac:dyDescent="0.25">
      <c r="E5309" s="163"/>
      <c r="K5309" s="163"/>
      <c r="Q5309" s="163"/>
      <c r="R5309" s="163"/>
      <c r="S5309" s="163"/>
    </row>
    <row r="5310" spans="5:19" hidden="1" x14ac:dyDescent="0.25">
      <c r="E5310" s="163"/>
      <c r="K5310" s="163"/>
      <c r="Q5310" s="163"/>
      <c r="R5310" s="163"/>
      <c r="S5310" s="163"/>
    </row>
    <row r="5311" spans="5:19" hidden="1" x14ac:dyDescent="0.25">
      <c r="E5311" s="163"/>
      <c r="K5311" s="163"/>
      <c r="Q5311" s="163"/>
      <c r="R5311" s="163"/>
      <c r="S5311" s="163"/>
    </row>
    <row r="5312" spans="5:19" hidden="1" x14ac:dyDescent="0.25">
      <c r="E5312" s="163"/>
      <c r="K5312" s="163"/>
      <c r="Q5312" s="163"/>
      <c r="R5312" s="163"/>
      <c r="S5312" s="163"/>
    </row>
    <row r="5313" spans="5:19" hidden="1" x14ac:dyDescent="0.25">
      <c r="E5313" s="163"/>
      <c r="K5313" s="163"/>
      <c r="Q5313" s="163"/>
      <c r="R5313" s="163"/>
      <c r="S5313" s="163"/>
    </row>
    <row r="5314" spans="5:19" hidden="1" x14ac:dyDescent="0.25">
      <c r="E5314" s="163"/>
      <c r="K5314" s="163"/>
      <c r="Q5314" s="163"/>
      <c r="R5314" s="163"/>
      <c r="S5314" s="163"/>
    </row>
    <row r="5315" spans="5:19" hidden="1" x14ac:dyDescent="0.25">
      <c r="E5315" s="163"/>
      <c r="K5315" s="163"/>
      <c r="Q5315" s="163"/>
      <c r="R5315" s="163"/>
      <c r="S5315" s="163"/>
    </row>
    <row r="5316" spans="5:19" hidden="1" x14ac:dyDescent="0.25">
      <c r="E5316" s="163"/>
      <c r="K5316" s="163"/>
      <c r="Q5316" s="163"/>
      <c r="R5316" s="163"/>
      <c r="S5316" s="163"/>
    </row>
    <row r="5317" spans="5:19" hidden="1" x14ac:dyDescent="0.25">
      <c r="E5317" s="163"/>
      <c r="K5317" s="163"/>
      <c r="Q5317" s="163"/>
      <c r="R5317" s="163"/>
      <c r="S5317" s="163"/>
    </row>
    <row r="5318" spans="5:19" hidden="1" x14ac:dyDescent="0.25">
      <c r="E5318" s="163"/>
      <c r="K5318" s="163"/>
      <c r="Q5318" s="163"/>
      <c r="R5318" s="163"/>
      <c r="S5318" s="163"/>
    </row>
    <row r="5319" spans="5:19" hidden="1" x14ac:dyDescent="0.25">
      <c r="E5319" s="163"/>
      <c r="K5319" s="163"/>
      <c r="Q5319" s="163"/>
      <c r="R5319" s="163"/>
      <c r="S5319" s="163"/>
    </row>
    <row r="5320" spans="5:19" hidden="1" x14ac:dyDescent="0.25">
      <c r="E5320" s="163"/>
      <c r="K5320" s="163"/>
      <c r="Q5320" s="163"/>
      <c r="R5320" s="163"/>
      <c r="S5320" s="163"/>
    </row>
    <row r="5321" spans="5:19" hidden="1" x14ac:dyDescent="0.25">
      <c r="E5321" s="163"/>
      <c r="K5321" s="163"/>
      <c r="Q5321" s="163"/>
      <c r="R5321" s="163"/>
      <c r="S5321" s="163"/>
    </row>
    <row r="5322" spans="5:19" hidden="1" x14ac:dyDescent="0.25">
      <c r="E5322" s="163"/>
      <c r="K5322" s="163"/>
      <c r="Q5322" s="163"/>
      <c r="R5322" s="163"/>
      <c r="S5322" s="163"/>
    </row>
    <row r="5323" spans="5:19" hidden="1" x14ac:dyDescent="0.25">
      <c r="E5323" s="163"/>
      <c r="K5323" s="163"/>
      <c r="Q5323" s="163"/>
      <c r="R5323" s="163"/>
      <c r="S5323" s="163"/>
    </row>
    <row r="5324" spans="5:19" hidden="1" x14ac:dyDescent="0.25">
      <c r="E5324" s="163"/>
      <c r="K5324" s="163"/>
      <c r="Q5324" s="163"/>
      <c r="R5324" s="163"/>
      <c r="S5324" s="163"/>
    </row>
    <row r="5325" spans="5:19" hidden="1" x14ac:dyDescent="0.25">
      <c r="E5325" s="163"/>
      <c r="K5325" s="163"/>
      <c r="Q5325" s="163"/>
      <c r="R5325" s="163"/>
      <c r="S5325" s="163"/>
    </row>
    <row r="5326" spans="5:19" hidden="1" x14ac:dyDescent="0.25">
      <c r="E5326" s="163"/>
      <c r="K5326" s="163"/>
      <c r="Q5326" s="163"/>
      <c r="R5326" s="163"/>
      <c r="S5326" s="163"/>
    </row>
    <row r="5327" spans="5:19" hidden="1" x14ac:dyDescent="0.25">
      <c r="E5327" s="163"/>
      <c r="K5327" s="163"/>
      <c r="Q5327" s="163"/>
      <c r="R5327" s="163"/>
      <c r="S5327" s="163"/>
    </row>
    <row r="5328" spans="5:19" hidden="1" x14ac:dyDescent="0.25">
      <c r="E5328" s="163"/>
      <c r="K5328" s="163"/>
      <c r="Q5328" s="163"/>
      <c r="R5328" s="163"/>
      <c r="S5328" s="163"/>
    </row>
    <row r="5329" spans="5:19" hidden="1" x14ac:dyDescent="0.25">
      <c r="E5329" s="163"/>
      <c r="K5329" s="163"/>
      <c r="Q5329" s="163"/>
      <c r="R5329" s="163"/>
      <c r="S5329" s="163"/>
    </row>
    <row r="5330" spans="5:19" hidden="1" x14ac:dyDescent="0.25">
      <c r="E5330" s="163"/>
      <c r="K5330" s="163"/>
      <c r="Q5330" s="163"/>
      <c r="R5330" s="163"/>
      <c r="S5330" s="163"/>
    </row>
    <row r="5331" spans="5:19" hidden="1" x14ac:dyDescent="0.25">
      <c r="E5331" s="163"/>
      <c r="K5331" s="163"/>
      <c r="Q5331" s="163"/>
      <c r="R5331" s="163"/>
      <c r="S5331" s="163"/>
    </row>
    <row r="5332" spans="5:19" hidden="1" x14ac:dyDescent="0.25">
      <c r="E5332" s="163"/>
      <c r="K5332" s="163"/>
      <c r="Q5332" s="163"/>
      <c r="R5332" s="163"/>
      <c r="S5332" s="163"/>
    </row>
    <row r="5333" spans="5:19" hidden="1" x14ac:dyDescent="0.25">
      <c r="E5333" s="163"/>
      <c r="K5333" s="163"/>
      <c r="Q5333" s="163"/>
      <c r="R5333" s="163"/>
      <c r="S5333" s="163"/>
    </row>
    <row r="5334" spans="5:19" hidden="1" x14ac:dyDescent="0.25">
      <c r="E5334" s="163"/>
      <c r="K5334" s="163"/>
      <c r="Q5334" s="163"/>
      <c r="R5334" s="163"/>
      <c r="S5334" s="163"/>
    </row>
    <row r="5335" spans="5:19" hidden="1" x14ac:dyDescent="0.25">
      <c r="E5335" s="163"/>
      <c r="K5335" s="163"/>
      <c r="Q5335" s="163"/>
      <c r="R5335" s="163"/>
      <c r="S5335" s="163"/>
    </row>
    <row r="5336" spans="5:19" hidden="1" x14ac:dyDescent="0.25">
      <c r="E5336" s="163"/>
      <c r="K5336" s="163"/>
      <c r="Q5336" s="163"/>
      <c r="R5336" s="163"/>
      <c r="S5336" s="163"/>
    </row>
    <row r="5337" spans="5:19" hidden="1" x14ac:dyDescent="0.25">
      <c r="E5337" s="163"/>
      <c r="K5337" s="163"/>
      <c r="Q5337" s="163"/>
      <c r="R5337" s="163"/>
      <c r="S5337" s="163"/>
    </row>
    <row r="5338" spans="5:19" hidden="1" x14ac:dyDescent="0.25">
      <c r="E5338" s="163"/>
      <c r="K5338" s="163"/>
      <c r="Q5338" s="163"/>
      <c r="R5338" s="163"/>
      <c r="S5338" s="163"/>
    </row>
    <row r="5339" spans="5:19" hidden="1" x14ac:dyDescent="0.25">
      <c r="E5339" s="163"/>
      <c r="K5339" s="163"/>
      <c r="Q5339" s="163"/>
      <c r="R5339" s="163"/>
      <c r="S5339" s="163"/>
    </row>
    <row r="5340" spans="5:19" hidden="1" x14ac:dyDescent="0.25">
      <c r="E5340" s="163"/>
      <c r="K5340" s="163"/>
      <c r="Q5340" s="163"/>
      <c r="R5340" s="163"/>
      <c r="S5340" s="163"/>
    </row>
    <row r="5341" spans="5:19" hidden="1" x14ac:dyDescent="0.25">
      <c r="E5341" s="163"/>
      <c r="K5341" s="163"/>
      <c r="Q5341" s="163"/>
      <c r="R5341" s="163"/>
      <c r="S5341" s="163"/>
    </row>
    <row r="5342" spans="5:19" hidden="1" x14ac:dyDescent="0.25">
      <c r="E5342" s="163"/>
      <c r="K5342" s="163"/>
      <c r="Q5342" s="163"/>
      <c r="R5342" s="163"/>
      <c r="S5342" s="163"/>
    </row>
    <row r="5343" spans="5:19" hidden="1" x14ac:dyDescent="0.25">
      <c r="E5343" s="163"/>
      <c r="K5343" s="163"/>
      <c r="Q5343" s="163"/>
      <c r="R5343" s="163"/>
      <c r="S5343" s="163"/>
    </row>
    <row r="5344" spans="5:19" hidden="1" x14ac:dyDescent="0.25">
      <c r="E5344" s="163"/>
      <c r="K5344" s="163"/>
      <c r="Q5344" s="163"/>
      <c r="R5344" s="163"/>
      <c r="S5344" s="163"/>
    </row>
    <row r="5345" spans="5:19" hidden="1" x14ac:dyDescent="0.25">
      <c r="E5345" s="163"/>
      <c r="K5345" s="163"/>
      <c r="Q5345" s="163"/>
      <c r="R5345" s="163"/>
      <c r="S5345" s="163"/>
    </row>
    <row r="5346" spans="5:19" hidden="1" x14ac:dyDescent="0.25">
      <c r="E5346" s="163"/>
      <c r="K5346" s="163"/>
      <c r="Q5346" s="163"/>
      <c r="R5346" s="163"/>
      <c r="S5346" s="163"/>
    </row>
    <row r="5347" spans="5:19" hidden="1" x14ac:dyDescent="0.25">
      <c r="E5347" s="163"/>
      <c r="K5347" s="163"/>
      <c r="Q5347" s="163"/>
      <c r="R5347" s="163"/>
      <c r="S5347" s="163"/>
    </row>
    <row r="5348" spans="5:19" hidden="1" x14ac:dyDescent="0.25">
      <c r="E5348" s="163"/>
      <c r="K5348" s="163"/>
      <c r="Q5348" s="163"/>
      <c r="R5348" s="163"/>
      <c r="S5348" s="163"/>
    </row>
    <row r="5349" spans="5:19" hidden="1" x14ac:dyDescent="0.25">
      <c r="E5349" s="163"/>
      <c r="K5349" s="163"/>
      <c r="Q5349" s="163"/>
      <c r="R5349" s="163"/>
      <c r="S5349" s="163"/>
    </row>
    <row r="5350" spans="5:19" hidden="1" x14ac:dyDescent="0.25">
      <c r="E5350" s="163"/>
      <c r="K5350" s="163"/>
      <c r="Q5350" s="163"/>
      <c r="R5350" s="163"/>
      <c r="S5350" s="163"/>
    </row>
    <row r="5351" spans="5:19" hidden="1" x14ac:dyDescent="0.25">
      <c r="E5351" s="163"/>
      <c r="K5351" s="163"/>
      <c r="Q5351" s="163"/>
      <c r="R5351" s="163"/>
      <c r="S5351" s="163"/>
    </row>
    <row r="5352" spans="5:19" hidden="1" x14ac:dyDescent="0.25">
      <c r="E5352" s="163"/>
      <c r="K5352" s="163"/>
      <c r="Q5352" s="163"/>
      <c r="R5352" s="163"/>
      <c r="S5352" s="163"/>
    </row>
    <row r="5353" spans="5:19" hidden="1" x14ac:dyDescent="0.25">
      <c r="E5353" s="163"/>
      <c r="K5353" s="163"/>
      <c r="Q5353" s="163"/>
      <c r="R5353" s="163"/>
      <c r="S5353" s="163"/>
    </row>
    <row r="5354" spans="5:19" hidden="1" x14ac:dyDescent="0.25">
      <c r="E5354" s="163"/>
      <c r="K5354" s="163"/>
      <c r="Q5354" s="163"/>
      <c r="R5354" s="163"/>
      <c r="S5354" s="163"/>
    </row>
    <row r="5355" spans="5:19" hidden="1" x14ac:dyDescent="0.25">
      <c r="E5355" s="163"/>
      <c r="K5355" s="163"/>
      <c r="Q5355" s="163"/>
      <c r="R5355" s="163"/>
      <c r="S5355" s="163"/>
    </row>
    <row r="5356" spans="5:19" hidden="1" x14ac:dyDescent="0.25">
      <c r="E5356" s="163"/>
      <c r="K5356" s="163"/>
      <c r="Q5356" s="163"/>
      <c r="R5356" s="163"/>
      <c r="S5356" s="163"/>
    </row>
    <row r="5357" spans="5:19" hidden="1" x14ac:dyDescent="0.25">
      <c r="E5357" s="163"/>
      <c r="K5357" s="163"/>
      <c r="Q5357" s="163"/>
      <c r="R5357" s="163"/>
      <c r="S5357" s="163"/>
    </row>
    <row r="5358" spans="5:19" hidden="1" x14ac:dyDescent="0.25">
      <c r="E5358" s="163"/>
      <c r="K5358" s="163"/>
      <c r="Q5358" s="163"/>
      <c r="R5358" s="163"/>
      <c r="S5358" s="163"/>
    </row>
    <row r="5359" spans="5:19" hidden="1" x14ac:dyDescent="0.25">
      <c r="E5359" s="163"/>
      <c r="K5359" s="163"/>
      <c r="Q5359" s="163"/>
      <c r="R5359" s="163"/>
      <c r="S5359" s="163"/>
    </row>
    <row r="5360" spans="5:19" hidden="1" x14ac:dyDescent="0.25">
      <c r="E5360" s="163"/>
      <c r="K5360" s="163"/>
      <c r="Q5360" s="163"/>
      <c r="R5360" s="163"/>
      <c r="S5360" s="163"/>
    </row>
    <row r="5361" spans="5:19" hidden="1" x14ac:dyDescent="0.25">
      <c r="E5361" s="163"/>
      <c r="K5361" s="163"/>
      <c r="Q5361" s="163"/>
      <c r="R5361" s="163"/>
      <c r="S5361" s="163"/>
    </row>
    <row r="5362" spans="5:19" hidden="1" x14ac:dyDescent="0.25">
      <c r="E5362" s="163"/>
      <c r="K5362" s="163"/>
      <c r="Q5362" s="163"/>
      <c r="R5362" s="163"/>
      <c r="S5362" s="163"/>
    </row>
    <row r="5363" spans="5:19" hidden="1" x14ac:dyDescent="0.25">
      <c r="E5363" s="163"/>
      <c r="K5363" s="163"/>
      <c r="Q5363" s="163"/>
      <c r="R5363" s="163"/>
      <c r="S5363" s="163"/>
    </row>
    <row r="5364" spans="5:19" hidden="1" x14ac:dyDescent="0.25">
      <c r="E5364" s="163"/>
      <c r="K5364" s="163"/>
      <c r="Q5364" s="163"/>
      <c r="R5364" s="163"/>
      <c r="S5364" s="163"/>
    </row>
    <row r="5365" spans="5:19" hidden="1" x14ac:dyDescent="0.25">
      <c r="E5365" s="163"/>
      <c r="K5365" s="163"/>
      <c r="Q5365" s="163"/>
      <c r="R5365" s="163"/>
      <c r="S5365" s="163"/>
    </row>
    <row r="5366" spans="5:19" hidden="1" x14ac:dyDescent="0.25">
      <c r="E5366" s="163"/>
      <c r="K5366" s="163"/>
      <c r="Q5366" s="163"/>
      <c r="R5366" s="163"/>
      <c r="S5366" s="163"/>
    </row>
    <row r="5367" spans="5:19" hidden="1" x14ac:dyDescent="0.25">
      <c r="E5367" s="163"/>
      <c r="K5367" s="163"/>
      <c r="Q5367" s="163"/>
      <c r="R5367" s="163"/>
      <c r="S5367" s="163"/>
    </row>
    <row r="5368" spans="5:19" hidden="1" x14ac:dyDescent="0.25">
      <c r="E5368" s="163"/>
      <c r="K5368" s="163"/>
      <c r="Q5368" s="163"/>
      <c r="R5368" s="163"/>
      <c r="S5368" s="163"/>
    </row>
    <row r="5369" spans="5:19" hidden="1" x14ac:dyDescent="0.25">
      <c r="E5369" s="163"/>
      <c r="K5369" s="163"/>
      <c r="Q5369" s="163"/>
      <c r="R5369" s="163"/>
      <c r="S5369" s="163"/>
    </row>
    <row r="5370" spans="5:19" hidden="1" x14ac:dyDescent="0.25">
      <c r="E5370" s="163"/>
      <c r="K5370" s="163"/>
      <c r="Q5370" s="163"/>
      <c r="R5370" s="163"/>
      <c r="S5370" s="163"/>
    </row>
    <row r="5371" spans="5:19" hidden="1" x14ac:dyDescent="0.25">
      <c r="E5371" s="163"/>
      <c r="K5371" s="163"/>
      <c r="Q5371" s="163"/>
      <c r="R5371" s="163"/>
      <c r="S5371" s="163"/>
    </row>
    <row r="5372" spans="5:19" hidden="1" x14ac:dyDescent="0.25">
      <c r="E5372" s="163"/>
      <c r="K5372" s="163"/>
      <c r="Q5372" s="163"/>
      <c r="R5372" s="163"/>
      <c r="S5372" s="163"/>
    </row>
    <row r="5373" spans="5:19" hidden="1" x14ac:dyDescent="0.25">
      <c r="E5373" s="163"/>
      <c r="K5373" s="163"/>
      <c r="Q5373" s="163"/>
      <c r="R5373" s="163"/>
      <c r="S5373" s="163"/>
    </row>
    <row r="5374" spans="5:19" hidden="1" x14ac:dyDescent="0.25">
      <c r="E5374" s="163"/>
      <c r="K5374" s="163"/>
      <c r="Q5374" s="163"/>
      <c r="R5374" s="163"/>
      <c r="S5374" s="163"/>
    </row>
    <row r="5375" spans="5:19" hidden="1" x14ac:dyDescent="0.25">
      <c r="E5375" s="163"/>
      <c r="K5375" s="163"/>
      <c r="Q5375" s="163"/>
      <c r="R5375" s="163"/>
      <c r="S5375" s="163"/>
    </row>
    <row r="5376" spans="5:19" hidden="1" x14ac:dyDescent="0.25">
      <c r="E5376" s="163"/>
      <c r="K5376" s="163"/>
      <c r="Q5376" s="163"/>
      <c r="R5376" s="163"/>
      <c r="S5376" s="163"/>
    </row>
    <row r="5377" spans="5:19" hidden="1" x14ac:dyDescent="0.25">
      <c r="E5377" s="163"/>
      <c r="K5377" s="163"/>
      <c r="Q5377" s="163"/>
      <c r="R5377" s="163"/>
      <c r="S5377" s="163"/>
    </row>
    <row r="5378" spans="5:19" hidden="1" x14ac:dyDescent="0.25">
      <c r="E5378" s="163"/>
      <c r="K5378" s="163"/>
      <c r="Q5378" s="163"/>
      <c r="R5378" s="163"/>
      <c r="S5378" s="163"/>
    </row>
    <row r="5379" spans="5:19" hidden="1" x14ac:dyDescent="0.25">
      <c r="E5379" s="163"/>
      <c r="K5379" s="163"/>
      <c r="Q5379" s="163"/>
      <c r="R5379" s="163"/>
      <c r="S5379" s="163"/>
    </row>
    <row r="5380" spans="5:19" hidden="1" x14ac:dyDescent="0.25">
      <c r="E5380" s="163"/>
      <c r="K5380" s="163"/>
      <c r="Q5380" s="163"/>
      <c r="R5380" s="163"/>
      <c r="S5380" s="163"/>
    </row>
    <row r="5381" spans="5:19" hidden="1" x14ac:dyDescent="0.25">
      <c r="E5381" s="163"/>
      <c r="K5381" s="163"/>
      <c r="Q5381" s="163"/>
      <c r="R5381" s="163"/>
      <c r="S5381" s="163"/>
    </row>
    <row r="5382" spans="5:19" hidden="1" x14ac:dyDescent="0.25">
      <c r="E5382" s="163"/>
      <c r="K5382" s="163"/>
      <c r="Q5382" s="163"/>
      <c r="R5382" s="163"/>
      <c r="S5382" s="163"/>
    </row>
    <row r="5383" spans="5:19" hidden="1" x14ac:dyDescent="0.25">
      <c r="E5383" s="163"/>
      <c r="K5383" s="163"/>
      <c r="Q5383" s="163"/>
      <c r="R5383" s="163"/>
      <c r="S5383" s="163"/>
    </row>
    <row r="5384" spans="5:19" hidden="1" x14ac:dyDescent="0.25">
      <c r="E5384" s="163"/>
      <c r="K5384" s="163"/>
      <c r="Q5384" s="163"/>
      <c r="R5384" s="163"/>
      <c r="S5384" s="163"/>
    </row>
    <row r="5385" spans="5:19" hidden="1" x14ac:dyDescent="0.25">
      <c r="E5385" s="163"/>
      <c r="K5385" s="163"/>
      <c r="Q5385" s="163"/>
      <c r="R5385" s="163"/>
      <c r="S5385" s="163"/>
    </row>
    <row r="5386" spans="5:19" hidden="1" x14ac:dyDescent="0.25">
      <c r="E5386" s="163"/>
      <c r="K5386" s="163"/>
      <c r="Q5386" s="163"/>
      <c r="R5386" s="163"/>
      <c r="S5386" s="163"/>
    </row>
    <row r="5387" spans="5:19" hidden="1" x14ac:dyDescent="0.25">
      <c r="E5387" s="163"/>
      <c r="K5387" s="163"/>
      <c r="Q5387" s="163"/>
      <c r="R5387" s="163"/>
      <c r="S5387" s="163"/>
    </row>
    <row r="5388" spans="5:19" hidden="1" x14ac:dyDescent="0.25">
      <c r="E5388" s="163"/>
      <c r="K5388" s="163"/>
      <c r="Q5388" s="163"/>
      <c r="R5388" s="163"/>
      <c r="S5388" s="163"/>
    </row>
    <row r="5389" spans="5:19" hidden="1" x14ac:dyDescent="0.25">
      <c r="E5389" s="163"/>
      <c r="K5389" s="163"/>
      <c r="Q5389" s="163"/>
      <c r="R5389" s="163"/>
      <c r="S5389" s="163"/>
    </row>
    <row r="5390" spans="5:19" hidden="1" x14ac:dyDescent="0.25">
      <c r="E5390" s="163"/>
      <c r="K5390" s="163"/>
      <c r="Q5390" s="163"/>
      <c r="R5390" s="163"/>
      <c r="S5390" s="163"/>
    </row>
    <row r="5391" spans="5:19" hidden="1" x14ac:dyDescent="0.25">
      <c r="E5391" s="163"/>
      <c r="K5391" s="163"/>
      <c r="Q5391" s="163"/>
      <c r="R5391" s="163"/>
      <c r="S5391" s="163"/>
    </row>
    <row r="5392" spans="5:19" hidden="1" x14ac:dyDescent="0.25">
      <c r="E5392" s="163"/>
      <c r="K5392" s="163"/>
      <c r="Q5392" s="163"/>
      <c r="R5392" s="163"/>
      <c r="S5392" s="163"/>
    </row>
    <row r="5393" spans="5:19" hidden="1" x14ac:dyDescent="0.25">
      <c r="E5393" s="163"/>
      <c r="K5393" s="163"/>
      <c r="Q5393" s="163"/>
      <c r="R5393" s="163"/>
      <c r="S5393" s="163"/>
    </row>
    <row r="5394" spans="5:19" hidden="1" x14ac:dyDescent="0.25">
      <c r="E5394" s="163"/>
      <c r="K5394" s="163"/>
      <c r="Q5394" s="163"/>
      <c r="R5394" s="163"/>
      <c r="S5394" s="163"/>
    </row>
    <row r="5395" spans="5:19" hidden="1" x14ac:dyDescent="0.25">
      <c r="E5395" s="163"/>
      <c r="K5395" s="163"/>
      <c r="Q5395" s="163"/>
      <c r="R5395" s="163"/>
      <c r="S5395" s="163"/>
    </row>
    <row r="5396" spans="5:19" hidden="1" x14ac:dyDescent="0.25">
      <c r="E5396" s="163"/>
      <c r="K5396" s="163"/>
      <c r="Q5396" s="163"/>
      <c r="R5396" s="163"/>
      <c r="S5396" s="163"/>
    </row>
    <row r="5397" spans="5:19" hidden="1" x14ac:dyDescent="0.25">
      <c r="E5397" s="163"/>
      <c r="K5397" s="163"/>
      <c r="Q5397" s="163"/>
      <c r="R5397" s="163"/>
      <c r="S5397" s="163"/>
    </row>
    <row r="5398" spans="5:19" hidden="1" x14ac:dyDescent="0.25">
      <c r="E5398" s="163"/>
      <c r="K5398" s="163"/>
      <c r="Q5398" s="163"/>
      <c r="R5398" s="163"/>
      <c r="S5398" s="163"/>
    </row>
    <row r="5399" spans="5:19" hidden="1" x14ac:dyDescent="0.25">
      <c r="E5399" s="163"/>
      <c r="K5399" s="163"/>
      <c r="Q5399" s="163"/>
      <c r="R5399" s="163"/>
      <c r="S5399" s="163"/>
    </row>
    <row r="5400" spans="5:19" hidden="1" x14ac:dyDescent="0.25">
      <c r="E5400" s="163"/>
      <c r="K5400" s="163"/>
      <c r="Q5400" s="163"/>
      <c r="R5400" s="163"/>
      <c r="S5400" s="163"/>
    </row>
    <row r="5401" spans="5:19" hidden="1" x14ac:dyDescent="0.25">
      <c r="E5401" s="163"/>
      <c r="K5401" s="163"/>
      <c r="Q5401" s="163"/>
      <c r="R5401" s="163"/>
      <c r="S5401" s="163"/>
    </row>
    <row r="5402" spans="5:19" hidden="1" x14ac:dyDescent="0.25">
      <c r="E5402" s="163"/>
      <c r="K5402" s="163"/>
      <c r="Q5402" s="163"/>
      <c r="R5402" s="163"/>
      <c r="S5402" s="163"/>
    </row>
    <row r="5403" spans="5:19" hidden="1" x14ac:dyDescent="0.25">
      <c r="E5403" s="163"/>
      <c r="K5403" s="163"/>
      <c r="Q5403" s="163"/>
      <c r="R5403" s="163"/>
      <c r="S5403" s="163"/>
    </row>
    <row r="5404" spans="5:19" hidden="1" x14ac:dyDescent="0.25">
      <c r="E5404" s="163"/>
      <c r="K5404" s="163"/>
      <c r="Q5404" s="163"/>
      <c r="R5404" s="163"/>
      <c r="S5404" s="163"/>
    </row>
    <row r="5405" spans="5:19" hidden="1" x14ac:dyDescent="0.25">
      <c r="E5405" s="163"/>
      <c r="K5405" s="163"/>
      <c r="Q5405" s="163"/>
      <c r="R5405" s="163"/>
      <c r="S5405" s="163"/>
    </row>
    <row r="5406" spans="5:19" hidden="1" x14ac:dyDescent="0.25">
      <c r="E5406" s="163"/>
      <c r="K5406" s="163"/>
      <c r="Q5406" s="163"/>
      <c r="R5406" s="163"/>
      <c r="S5406" s="163"/>
    </row>
    <row r="5407" spans="5:19" hidden="1" x14ac:dyDescent="0.25">
      <c r="E5407" s="163"/>
      <c r="K5407" s="163"/>
      <c r="Q5407" s="163"/>
      <c r="R5407" s="163"/>
      <c r="S5407" s="163"/>
    </row>
    <row r="5408" spans="5:19" hidden="1" x14ac:dyDescent="0.25">
      <c r="E5408" s="163"/>
      <c r="K5408" s="163"/>
      <c r="Q5408" s="163"/>
      <c r="R5408" s="163"/>
      <c r="S5408" s="163"/>
    </row>
    <row r="5409" spans="5:19" hidden="1" x14ac:dyDescent="0.25">
      <c r="E5409" s="163"/>
      <c r="K5409" s="163"/>
      <c r="Q5409" s="163"/>
      <c r="R5409" s="163"/>
      <c r="S5409" s="163"/>
    </row>
    <row r="5410" spans="5:19" hidden="1" x14ac:dyDescent="0.25">
      <c r="E5410" s="163"/>
      <c r="K5410" s="163"/>
      <c r="Q5410" s="163"/>
      <c r="R5410" s="163"/>
      <c r="S5410" s="163"/>
    </row>
    <row r="5411" spans="5:19" hidden="1" x14ac:dyDescent="0.25">
      <c r="E5411" s="163"/>
      <c r="K5411" s="163"/>
      <c r="Q5411" s="163"/>
      <c r="R5411" s="163"/>
      <c r="S5411" s="163"/>
    </row>
    <row r="5412" spans="5:19" hidden="1" x14ac:dyDescent="0.25">
      <c r="E5412" s="163"/>
      <c r="K5412" s="163"/>
      <c r="Q5412" s="163"/>
      <c r="R5412" s="163"/>
      <c r="S5412" s="163"/>
    </row>
    <row r="5413" spans="5:19" hidden="1" x14ac:dyDescent="0.25">
      <c r="E5413" s="163"/>
      <c r="K5413" s="163"/>
      <c r="Q5413" s="163"/>
      <c r="R5413" s="163"/>
      <c r="S5413" s="163"/>
    </row>
    <row r="5414" spans="5:19" hidden="1" x14ac:dyDescent="0.25">
      <c r="E5414" s="163"/>
      <c r="K5414" s="163"/>
      <c r="Q5414" s="163"/>
      <c r="R5414" s="163"/>
      <c r="S5414" s="163"/>
    </row>
    <row r="5415" spans="5:19" hidden="1" x14ac:dyDescent="0.25">
      <c r="E5415" s="163"/>
      <c r="K5415" s="163"/>
      <c r="Q5415" s="163"/>
      <c r="R5415" s="163"/>
      <c r="S5415" s="163"/>
    </row>
    <row r="5416" spans="5:19" hidden="1" x14ac:dyDescent="0.25">
      <c r="E5416" s="163"/>
      <c r="K5416" s="163"/>
      <c r="Q5416" s="163"/>
      <c r="R5416" s="163"/>
      <c r="S5416" s="163"/>
    </row>
    <row r="5417" spans="5:19" hidden="1" x14ac:dyDescent="0.25">
      <c r="E5417" s="163"/>
      <c r="K5417" s="163"/>
      <c r="Q5417" s="163"/>
      <c r="R5417" s="163"/>
      <c r="S5417" s="163"/>
    </row>
    <row r="5418" spans="5:19" hidden="1" x14ac:dyDescent="0.25">
      <c r="E5418" s="163"/>
      <c r="K5418" s="163"/>
      <c r="Q5418" s="163"/>
      <c r="R5418" s="163"/>
      <c r="S5418" s="163"/>
    </row>
    <row r="5419" spans="5:19" hidden="1" x14ac:dyDescent="0.25">
      <c r="E5419" s="163"/>
      <c r="K5419" s="163"/>
      <c r="Q5419" s="163"/>
      <c r="R5419" s="163"/>
      <c r="S5419" s="163"/>
    </row>
    <row r="5420" spans="5:19" hidden="1" x14ac:dyDescent="0.25">
      <c r="E5420" s="163"/>
      <c r="K5420" s="163"/>
      <c r="Q5420" s="163"/>
      <c r="R5420" s="163"/>
      <c r="S5420" s="163"/>
    </row>
    <row r="5421" spans="5:19" hidden="1" x14ac:dyDescent="0.25">
      <c r="E5421" s="163"/>
      <c r="K5421" s="163"/>
      <c r="Q5421" s="163"/>
      <c r="R5421" s="163"/>
      <c r="S5421" s="163"/>
    </row>
    <row r="5422" spans="5:19" hidden="1" x14ac:dyDescent="0.25">
      <c r="E5422" s="163"/>
      <c r="K5422" s="163"/>
      <c r="Q5422" s="163"/>
      <c r="R5422" s="163"/>
      <c r="S5422" s="163"/>
    </row>
    <row r="5423" spans="5:19" hidden="1" x14ac:dyDescent="0.25">
      <c r="E5423" s="163"/>
      <c r="K5423" s="163"/>
      <c r="Q5423" s="163"/>
      <c r="R5423" s="163"/>
      <c r="S5423" s="163"/>
    </row>
    <row r="5424" spans="5:19" hidden="1" x14ac:dyDescent="0.25">
      <c r="E5424" s="163"/>
      <c r="K5424" s="163"/>
      <c r="Q5424" s="163"/>
      <c r="R5424" s="163"/>
      <c r="S5424" s="163"/>
    </row>
    <row r="5425" spans="5:19" hidden="1" x14ac:dyDescent="0.25">
      <c r="E5425" s="163"/>
      <c r="K5425" s="163"/>
      <c r="Q5425" s="163"/>
      <c r="R5425" s="163"/>
      <c r="S5425" s="163"/>
    </row>
    <row r="5426" spans="5:19" hidden="1" x14ac:dyDescent="0.25">
      <c r="E5426" s="163"/>
      <c r="K5426" s="163"/>
      <c r="Q5426" s="163"/>
      <c r="R5426" s="163"/>
      <c r="S5426" s="163"/>
    </row>
    <row r="5427" spans="5:19" hidden="1" x14ac:dyDescent="0.25">
      <c r="E5427" s="163"/>
      <c r="K5427" s="163"/>
      <c r="Q5427" s="163"/>
      <c r="R5427" s="163"/>
      <c r="S5427" s="163"/>
    </row>
    <row r="5428" spans="5:19" hidden="1" x14ac:dyDescent="0.25">
      <c r="E5428" s="163"/>
      <c r="K5428" s="163"/>
      <c r="Q5428" s="163"/>
      <c r="R5428" s="163"/>
      <c r="S5428" s="163"/>
    </row>
    <row r="5429" spans="5:19" hidden="1" x14ac:dyDescent="0.25">
      <c r="E5429" s="163"/>
      <c r="K5429" s="163"/>
      <c r="Q5429" s="163"/>
      <c r="R5429" s="163"/>
      <c r="S5429" s="163"/>
    </row>
    <row r="5430" spans="5:19" hidden="1" x14ac:dyDescent="0.25">
      <c r="E5430" s="163"/>
      <c r="K5430" s="163"/>
      <c r="Q5430" s="163"/>
      <c r="R5430" s="163"/>
      <c r="S5430" s="163"/>
    </row>
    <row r="5431" spans="5:19" hidden="1" x14ac:dyDescent="0.25">
      <c r="E5431" s="163"/>
      <c r="K5431" s="163"/>
      <c r="Q5431" s="163"/>
      <c r="R5431" s="163"/>
      <c r="S5431" s="163"/>
    </row>
    <row r="5432" spans="5:19" hidden="1" x14ac:dyDescent="0.25">
      <c r="E5432" s="163"/>
      <c r="K5432" s="163"/>
      <c r="Q5432" s="163"/>
      <c r="R5432" s="163"/>
      <c r="S5432" s="163"/>
    </row>
    <row r="5433" spans="5:19" hidden="1" x14ac:dyDescent="0.25">
      <c r="E5433" s="163"/>
      <c r="K5433" s="163"/>
      <c r="Q5433" s="163"/>
      <c r="R5433" s="163"/>
      <c r="S5433" s="163"/>
    </row>
    <row r="5434" spans="5:19" hidden="1" x14ac:dyDescent="0.25">
      <c r="E5434" s="163"/>
      <c r="K5434" s="163"/>
      <c r="Q5434" s="163"/>
      <c r="R5434" s="163"/>
      <c r="S5434" s="163"/>
    </row>
    <row r="5435" spans="5:19" hidden="1" x14ac:dyDescent="0.25">
      <c r="E5435" s="163"/>
      <c r="K5435" s="163"/>
      <c r="Q5435" s="163"/>
      <c r="R5435" s="163"/>
      <c r="S5435" s="163"/>
    </row>
    <row r="5436" spans="5:19" hidden="1" x14ac:dyDescent="0.25">
      <c r="E5436" s="163"/>
      <c r="K5436" s="163"/>
      <c r="Q5436" s="163"/>
      <c r="R5436" s="163"/>
      <c r="S5436" s="163"/>
    </row>
    <row r="5437" spans="5:19" hidden="1" x14ac:dyDescent="0.25">
      <c r="E5437" s="163"/>
      <c r="K5437" s="163"/>
      <c r="Q5437" s="163"/>
      <c r="R5437" s="163"/>
      <c r="S5437" s="163"/>
    </row>
    <row r="5438" spans="5:19" hidden="1" x14ac:dyDescent="0.25">
      <c r="E5438" s="163"/>
      <c r="K5438" s="163"/>
      <c r="Q5438" s="163"/>
      <c r="R5438" s="163"/>
      <c r="S5438" s="163"/>
    </row>
    <row r="5439" spans="5:19" hidden="1" x14ac:dyDescent="0.25">
      <c r="E5439" s="163"/>
      <c r="K5439" s="163"/>
      <c r="Q5439" s="163"/>
      <c r="R5439" s="163"/>
      <c r="S5439" s="163"/>
    </row>
    <row r="5440" spans="5:19" hidden="1" x14ac:dyDescent="0.25">
      <c r="E5440" s="163"/>
      <c r="K5440" s="163"/>
      <c r="Q5440" s="163"/>
      <c r="R5440" s="163"/>
      <c r="S5440" s="163"/>
    </row>
    <row r="5441" spans="5:19" hidden="1" x14ac:dyDescent="0.25">
      <c r="E5441" s="163"/>
      <c r="K5441" s="163"/>
      <c r="Q5441" s="163"/>
      <c r="R5441" s="163"/>
      <c r="S5441" s="163"/>
    </row>
    <row r="5442" spans="5:19" hidden="1" x14ac:dyDescent="0.25">
      <c r="E5442" s="163"/>
      <c r="K5442" s="163"/>
      <c r="Q5442" s="163"/>
      <c r="R5442" s="163"/>
      <c r="S5442" s="163"/>
    </row>
    <row r="5443" spans="5:19" hidden="1" x14ac:dyDescent="0.25">
      <c r="E5443" s="163"/>
      <c r="K5443" s="163"/>
      <c r="Q5443" s="163"/>
      <c r="R5443" s="163"/>
      <c r="S5443" s="163"/>
    </row>
    <row r="5444" spans="5:19" hidden="1" x14ac:dyDescent="0.25">
      <c r="E5444" s="163"/>
      <c r="K5444" s="163"/>
      <c r="Q5444" s="163"/>
      <c r="R5444" s="163"/>
      <c r="S5444" s="163"/>
    </row>
    <row r="5445" spans="5:19" hidden="1" x14ac:dyDescent="0.25">
      <c r="E5445" s="163"/>
      <c r="K5445" s="163"/>
      <c r="Q5445" s="163"/>
      <c r="R5445" s="163"/>
      <c r="S5445" s="163"/>
    </row>
    <row r="5446" spans="5:19" hidden="1" x14ac:dyDescent="0.25">
      <c r="E5446" s="163"/>
      <c r="K5446" s="163"/>
      <c r="Q5446" s="163"/>
      <c r="R5446" s="163"/>
      <c r="S5446" s="163"/>
    </row>
    <row r="5447" spans="5:19" hidden="1" x14ac:dyDescent="0.25">
      <c r="E5447" s="163"/>
      <c r="K5447" s="163"/>
      <c r="Q5447" s="163"/>
      <c r="R5447" s="163"/>
      <c r="S5447" s="163"/>
    </row>
    <row r="5448" spans="5:19" hidden="1" x14ac:dyDescent="0.25">
      <c r="E5448" s="163"/>
      <c r="K5448" s="163"/>
      <c r="Q5448" s="163"/>
      <c r="R5448" s="163"/>
      <c r="S5448" s="163"/>
    </row>
    <row r="5449" spans="5:19" hidden="1" x14ac:dyDescent="0.25">
      <c r="E5449" s="163"/>
      <c r="K5449" s="163"/>
      <c r="Q5449" s="163"/>
      <c r="R5449" s="163"/>
      <c r="S5449" s="163"/>
    </row>
    <row r="5450" spans="5:19" hidden="1" x14ac:dyDescent="0.25">
      <c r="E5450" s="163"/>
      <c r="K5450" s="163"/>
      <c r="Q5450" s="163"/>
      <c r="R5450" s="163"/>
      <c r="S5450" s="163"/>
    </row>
    <row r="5451" spans="5:19" hidden="1" x14ac:dyDescent="0.25">
      <c r="E5451" s="163"/>
      <c r="K5451" s="163"/>
      <c r="Q5451" s="163"/>
      <c r="R5451" s="163"/>
      <c r="S5451" s="163"/>
    </row>
    <row r="5452" spans="5:19" hidden="1" x14ac:dyDescent="0.25">
      <c r="E5452" s="163"/>
      <c r="K5452" s="163"/>
      <c r="Q5452" s="163"/>
      <c r="R5452" s="163"/>
      <c r="S5452" s="163"/>
    </row>
    <row r="5453" spans="5:19" hidden="1" x14ac:dyDescent="0.25">
      <c r="E5453" s="163"/>
      <c r="K5453" s="163"/>
      <c r="Q5453" s="163"/>
      <c r="R5453" s="163"/>
      <c r="S5453" s="163"/>
    </row>
    <row r="5454" spans="5:19" hidden="1" x14ac:dyDescent="0.25">
      <c r="E5454" s="163"/>
      <c r="K5454" s="163"/>
      <c r="Q5454" s="163"/>
      <c r="R5454" s="163"/>
      <c r="S5454" s="163"/>
    </row>
    <row r="5455" spans="5:19" hidden="1" x14ac:dyDescent="0.25">
      <c r="E5455" s="163"/>
      <c r="K5455" s="163"/>
      <c r="Q5455" s="163"/>
      <c r="R5455" s="163"/>
      <c r="S5455" s="163"/>
    </row>
    <row r="5456" spans="5:19" hidden="1" x14ac:dyDescent="0.25">
      <c r="E5456" s="163"/>
      <c r="K5456" s="163"/>
      <c r="Q5456" s="163"/>
      <c r="R5456" s="163"/>
      <c r="S5456" s="163"/>
    </row>
    <row r="5457" spans="5:19" hidden="1" x14ac:dyDescent="0.25">
      <c r="E5457" s="163"/>
      <c r="K5457" s="163"/>
      <c r="Q5457" s="163"/>
      <c r="R5457" s="163"/>
      <c r="S5457" s="163"/>
    </row>
    <row r="5458" spans="5:19" hidden="1" x14ac:dyDescent="0.25">
      <c r="E5458" s="163"/>
      <c r="K5458" s="163"/>
      <c r="Q5458" s="163"/>
      <c r="R5458" s="163"/>
      <c r="S5458" s="163"/>
    </row>
    <row r="5459" spans="5:19" hidden="1" x14ac:dyDescent="0.25">
      <c r="E5459" s="163"/>
      <c r="K5459" s="163"/>
      <c r="Q5459" s="163"/>
      <c r="R5459" s="163"/>
      <c r="S5459" s="163"/>
    </row>
    <row r="5460" spans="5:19" hidden="1" x14ac:dyDescent="0.25">
      <c r="E5460" s="163"/>
      <c r="K5460" s="163"/>
      <c r="Q5460" s="163"/>
      <c r="R5460" s="163"/>
      <c r="S5460" s="163"/>
    </row>
    <row r="5461" spans="5:19" hidden="1" x14ac:dyDescent="0.25">
      <c r="E5461" s="163"/>
      <c r="K5461" s="163"/>
      <c r="Q5461" s="163"/>
      <c r="R5461" s="163"/>
      <c r="S5461" s="163"/>
    </row>
    <row r="5462" spans="5:19" hidden="1" x14ac:dyDescent="0.25">
      <c r="E5462" s="163"/>
      <c r="K5462" s="163"/>
      <c r="Q5462" s="163"/>
      <c r="R5462" s="163"/>
      <c r="S5462" s="163"/>
    </row>
    <row r="5463" spans="5:19" hidden="1" x14ac:dyDescent="0.25">
      <c r="E5463" s="163"/>
      <c r="K5463" s="163"/>
      <c r="Q5463" s="163"/>
      <c r="R5463" s="163"/>
      <c r="S5463" s="163"/>
    </row>
    <row r="5464" spans="5:19" hidden="1" x14ac:dyDescent="0.25">
      <c r="E5464" s="163"/>
      <c r="K5464" s="163"/>
      <c r="Q5464" s="163"/>
      <c r="R5464" s="163"/>
      <c r="S5464" s="163"/>
    </row>
    <row r="5465" spans="5:19" hidden="1" x14ac:dyDescent="0.25">
      <c r="E5465" s="163"/>
      <c r="K5465" s="163"/>
      <c r="Q5465" s="163"/>
      <c r="R5465" s="163"/>
      <c r="S5465" s="163"/>
    </row>
    <row r="5466" spans="5:19" hidden="1" x14ac:dyDescent="0.25">
      <c r="E5466" s="163"/>
      <c r="K5466" s="163"/>
      <c r="Q5466" s="163"/>
      <c r="R5466" s="163"/>
      <c r="S5466" s="163"/>
    </row>
    <row r="5467" spans="5:19" hidden="1" x14ac:dyDescent="0.25">
      <c r="E5467" s="163"/>
      <c r="K5467" s="163"/>
      <c r="Q5467" s="163"/>
      <c r="R5467" s="163"/>
      <c r="S5467" s="163"/>
    </row>
    <row r="5468" spans="5:19" hidden="1" x14ac:dyDescent="0.25">
      <c r="E5468" s="163"/>
      <c r="K5468" s="163"/>
      <c r="Q5468" s="163"/>
      <c r="R5468" s="163"/>
      <c r="S5468" s="163"/>
    </row>
    <row r="5469" spans="5:19" hidden="1" x14ac:dyDescent="0.25">
      <c r="E5469" s="163"/>
      <c r="K5469" s="163"/>
      <c r="Q5469" s="163"/>
      <c r="R5469" s="163"/>
      <c r="S5469" s="163"/>
    </row>
    <row r="5470" spans="5:19" hidden="1" x14ac:dyDescent="0.25">
      <c r="E5470" s="163"/>
      <c r="K5470" s="163"/>
      <c r="Q5470" s="163"/>
      <c r="R5470" s="163"/>
      <c r="S5470" s="163"/>
    </row>
    <row r="5471" spans="5:19" hidden="1" x14ac:dyDescent="0.25">
      <c r="E5471" s="163"/>
      <c r="K5471" s="163"/>
      <c r="Q5471" s="163"/>
      <c r="R5471" s="163"/>
      <c r="S5471" s="163"/>
    </row>
    <row r="5472" spans="5:19" hidden="1" x14ac:dyDescent="0.25">
      <c r="E5472" s="163"/>
      <c r="K5472" s="163"/>
      <c r="Q5472" s="163"/>
      <c r="R5472" s="163"/>
      <c r="S5472" s="163"/>
    </row>
    <row r="5473" spans="5:19" hidden="1" x14ac:dyDescent="0.25">
      <c r="E5473" s="163"/>
      <c r="K5473" s="163"/>
      <c r="Q5473" s="163"/>
      <c r="R5473" s="163"/>
      <c r="S5473" s="163"/>
    </row>
    <row r="5474" spans="5:19" hidden="1" x14ac:dyDescent="0.25">
      <c r="E5474" s="163"/>
      <c r="K5474" s="163"/>
      <c r="Q5474" s="163"/>
      <c r="R5474" s="163"/>
      <c r="S5474" s="163"/>
    </row>
    <row r="5475" spans="5:19" hidden="1" x14ac:dyDescent="0.25">
      <c r="E5475" s="163"/>
      <c r="K5475" s="163"/>
      <c r="Q5475" s="163"/>
      <c r="R5475" s="163"/>
      <c r="S5475" s="163"/>
    </row>
    <row r="5476" spans="5:19" hidden="1" x14ac:dyDescent="0.25">
      <c r="E5476" s="163"/>
      <c r="K5476" s="163"/>
      <c r="Q5476" s="163"/>
      <c r="R5476" s="163"/>
      <c r="S5476" s="163"/>
    </row>
    <row r="5477" spans="5:19" hidden="1" x14ac:dyDescent="0.25">
      <c r="E5477" s="163"/>
      <c r="K5477" s="163"/>
      <c r="Q5477" s="163"/>
      <c r="R5477" s="163"/>
      <c r="S5477" s="163"/>
    </row>
    <row r="5478" spans="5:19" hidden="1" x14ac:dyDescent="0.25">
      <c r="E5478" s="163"/>
      <c r="K5478" s="163"/>
      <c r="Q5478" s="163"/>
      <c r="R5478" s="163"/>
      <c r="S5478" s="163"/>
    </row>
    <row r="5479" spans="5:19" hidden="1" x14ac:dyDescent="0.25">
      <c r="E5479" s="163"/>
      <c r="K5479" s="163"/>
      <c r="Q5479" s="163"/>
      <c r="R5479" s="163"/>
      <c r="S5479" s="163"/>
    </row>
    <row r="5480" spans="5:19" hidden="1" x14ac:dyDescent="0.25">
      <c r="E5480" s="163"/>
      <c r="K5480" s="163"/>
      <c r="Q5480" s="163"/>
      <c r="R5480" s="163"/>
      <c r="S5480" s="163"/>
    </row>
    <row r="5481" spans="5:19" hidden="1" x14ac:dyDescent="0.25">
      <c r="E5481" s="163"/>
      <c r="K5481" s="163"/>
      <c r="Q5481" s="163"/>
      <c r="R5481" s="163"/>
      <c r="S5481" s="163"/>
    </row>
    <row r="5482" spans="5:19" hidden="1" x14ac:dyDescent="0.25">
      <c r="E5482" s="163"/>
      <c r="K5482" s="163"/>
      <c r="Q5482" s="163"/>
      <c r="R5482" s="163"/>
      <c r="S5482" s="163"/>
    </row>
    <row r="5483" spans="5:19" hidden="1" x14ac:dyDescent="0.25">
      <c r="E5483" s="163"/>
      <c r="K5483" s="163"/>
      <c r="Q5483" s="163"/>
      <c r="R5483" s="163"/>
      <c r="S5483" s="163"/>
    </row>
    <row r="5484" spans="5:19" hidden="1" x14ac:dyDescent="0.25">
      <c r="E5484" s="163"/>
      <c r="K5484" s="163"/>
      <c r="Q5484" s="163"/>
      <c r="R5484" s="163"/>
      <c r="S5484" s="163"/>
    </row>
    <row r="5485" spans="5:19" hidden="1" x14ac:dyDescent="0.25">
      <c r="E5485" s="163"/>
      <c r="K5485" s="163"/>
      <c r="Q5485" s="163"/>
      <c r="R5485" s="163"/>
      <c r="S5485" s="163"/>
    </row>
    <row r="5486" spans="5:19" hidden="1" x14ac:dyDescent="0.25">
      <c r="E5486" s="163"/>
      <c r="K5486" s="163"/>
      <c r="Q5486" s="163"/>
      <c r="R5486" s="163"/>
      <c r="S5486" s="163"/>
    </row>
    <row r="5487" spans="5:19" hidden="1" x14ac:dyDescent="0.25">
      <c r="E5487" s="163"/>
      <c r="K5487" s="163"/>
      <c r="Q5487" s="163"/>
      <c r="R5487" s="163"/>
      <c r="S5487" s="163"/>
    </row>
    <row r="5488" spans="5:19" hidden="1" x14ac:dyDescent="0.25">
      <c r="E5488" s="163"/>
      <c r="K5488" s="163"/>
      <c r="Q5488" s="163"/>
      <c r="R5488" s="163"/>
      <c r="S5488" s="163"/>
    </row>
    <row r="5489" spans="5:19" hidden="1" x14ac:dyDescent="0.25">
      <c r="E5489" s="163"/>
      <c r="K5489" s="163"/>
      <c r="Q5489" s="163"/>
      <c r="R5489" s="163"/>
      <c r="S5489" s="163"/>
    </row>
    <row r="5490" spans="5:19" hidden="1" x14ac:dyDescent="0.25">
      <c r="E5490" s="163"/>
      <c r="K5490" s="163"/>
      <c r="Q5490" s="163"/>
      <c r="R5490" s="163"/>
      <c r="S5490" s="163"/>
    </row>
    <row r="5491" spans="5:19" hidden="1" x14ac:dyDescent="0.25">
      <c r="E5491" s="163"/>
      <c r="K5491" s="163"/>
      <c r="Q5491" s="163"/>
      <c r="R5491" s="163"/>
      <c r="S5491" s="163"/>
    </row>
    <row r="5492" spans="5:19" hidden="1" x14ac:dyDescent="0.25">
      <c r="E5492" s="163"/>
      <c r="K5492" s="163"/>
      <c r="Q5492" s="163"/>
      <c r="R5492" s="163"/>
      <c r="S5492" s="163"/>
    </row>
    <row r="5493" spans="5:19" hidden="1" x14ac:dyDescent="0.25">
      <c r="E5493" s="163"/>
      <c r="K5493" s="163"/>
      <c r="Q5493" s="163"/>
      <c r="R5493" s="163"/>
      <c r="S5493" s="163"/>
    </row>
    <row r="5494" spans="5:19" hidden="1" x14ac:dyDescent="0.25">
      <c r="E5494" s="163"/>
      <c r="K5494" s="163"/>
      <c r="Q5494" s="163"/>
      <c r="R5494" s="163"/>
      <c r="S5494" s="163"/>
    </row>
    <row r="5495" spans="5:19" hidden="1" x14ac:dyDescent="0.25">
      <c r="E5495" s="163"/>
      <c r="K5495" s="163"/>
      <c r="Q5495" s="163"/>
      <c r="R5495" s="163"/>
      <c r="S5495" s="163"/>
    </row>
    <row r="5496" spans="5:19" hidden="1" x14ac:dyDescent="0.25">
      <c r="E5496" s="163"/>
      <c r="K5496" s="163"/>
      <c r="Q5496" s="163"/>
      <c r="R5496" s="163"/>
      <c r="S5496" s="163"/>
    </row>
    <row r="5497" spans="5:19" hidden="1" x14ac:dyDescent="0.25">
      <c r="E5497" s="163"/>
      <c r="K5497" s="163"/>
      <c r="Q5497" s="163"/>
      <c r="R5497" s="163"/>
      <c r="S5497" s="163"/>
    </row>
    <row r="5498" spans="5:19" hidden="1" x14ac:dyDescent="0.25">
      <c r="E5498" s="163"/>
      <c r="K5498" s="163"/>
      <c r="Q5498" s="163"/>
      <c r="R5498" s="163"/>
      <c r="S5498" s="163"/>
    </row>
    <row r="5499" spans="5:19" hidden="1" x14ac:dyDescent="0.25">
      <c r="E5499" s="163"/>
      <c r="K5499" s="163"/>
      <c r="Q5499" s="163"/>
      <c r="R5499" s="163"/>
      <c r="S5499" s="163"/>
    </row>
    <row r="5500" spans="5:19" hidden="1" x14ac:dyDescent="0.25">
      <c r="E5500" s="163"/>
      <c r="K5500" s="163"/>
      <c r="Q5500" s="163"/>
      <c r="R5500" s="163"/>
      <c r="S5500" s="163"/>
    </row>
    <row r="5501" spans="5:19" hidden="1" x14ac:dyDescent="0.25">
      <c r="E5501" s="163"/>
      <c r="K5501" s="163"/>
      <c r="Q5501" s="163"/>
      <c r="R5501" s="163"/>
      <c r="S5501" s="163"/>
    </row>
    <row r="5502" spans="5:19" hidden="1" x14ac:dyDescent="0.25">
      <c r="E5502" s="163"/>
      <c r="K5502" s="163"/>
      <c r="Q5502" s="163"/>
      <c r="R5502" s="163"/>
      <c r="S5502" s="163"/>
    </row>
    <row r="5503" spans="5:19" hidden="1" x14ac:dyDescent="0.25">
      <c r="E5503" s="163"/>
      <c r="K5503" s="163"/>
      <c r="Q5503" s="163"/>
      <c r="R5503" s="163"/>
      <c r="S5503" s="163"/>
    </row>
    <row r="5504" spans="5:19" hidden="1" x14ac:dyDescent="0.25">
      <c r="E5504" s="163"/>
      <c r="K5504" s="163"/>
      <c r="Q5504" s="163"/>
      <c r="R5504" s="163"/>
      <c r="S5504" s="163"/>
    </row>
    <row r="5505" spans="5:19" hidden="1" x14ac:dyDescent="0.25">
      <c r="E5505" s="163"/>
      <c r="K5505" s="163"/>
      <c r="Q5505" s="163"/>
      <c r="R5505" s="163"/>
      <c r="S5505" s="163"/>
    </row>
    <row r="5506" spans="5:19" hidden="1" x14ac:dyDescent="0.25">
      <c r="E5506" s="163"/>
      <c r="K5506" s="163"/>
      <c r="Q5506" s="163"/>
      <c r="R5506" s="163"/>
      <c r="S5506" s="163"/>
    </row>
    <row r="5507" spans="5:19" hidden="1" x14ac:dyDescent="0.25">
      <c r="E5507" s="163"/>
      <c r="K5507" s="163"/>
      <c r="Q5507" s="163"/>
      <c r="R5507" s="163"/>
      <c r="S5507" s="163"/>
    </row>
    <row r="5508" spans="5:19" hidden="1" x14ac:dyDescent="0.25">
      <c r="E5508" s="163"/>
      <c r="K5508" s="163"/>
      <c r="Q5508" s="163"/>
      <c r="R5508" s="163"/>
      <c r="S5508" s="163"/>
    </row>
    <row r="5509" spans="5:19" hidden="1" x14ac:dyDescent="0.25">
      <c r="E5509" s="163"/>
      <c r="K5509" s="163"/>
      <c r="Q5509" s="163"/>
      <c r="R5509" s="163"/>
      <c r="S5509" s="163"/>
    </row>
    <row r="5510" spans="5:19" hidden="1" x14ac:dyDescent="0.25">
      <c r="E5510" s="163"/>
      <c r="K5510" s="163"/>
      <c r="Q5510" s="163"/>
      <c r="R5510" s="163"/>
      <c r="S5510" s="163"/>
    </row>
    <row r="5511" spans="5:19" hidden="1" x14ac:dyDescent="0.25">
      <c r="E5511" s="163"/>
      <c r="K5511" s="163"/>
      <c r="Q5511" s="163"/>
      <c r="R5511" s="163"/>
      <c r="S5511" s="163"/>
    </row>
    <row r="5512" spans="5:19" hidden="1" x14ac:dyDescent="0.25">
      <c r="E5512" s="163"/>
      <c r="K5512" s="163"/>
      <c r="Q5512" s="163"/>
      <c r="R5512" s="163"/>
      <c r="S5512" s="163"/>
    </row>
    <row r="5513" spans="5:19" hidden="1" x14ac:dyDescent="0.25">
      <c r="E5513" s="163"/>
      <c r="K5513" s="163"/>
      <c r="Q5513" s="163"/>
      <c r="R5513" s="163"/>
      <c r="S5513" s="163"/>
    </row>
    <row r="5514" spans="5:19" hidden="1" x14ac:dyDescent="0.25">
      <c r="E5514" s="163"/>
      <c r="K5514" s="163"/>
      <c r="Q5514" s="163"/>
      <c r="R5514" s="163"/>
      <c r="S5514" s="163"/>
    </row>
    <row r="5515" spans="5:19" hidden="1" x14ac:dyDescent="0.25">
      <c r="E5515" s="163"/>
      <c r="K5515" s="163"/>
      <c r="Q5515" s="163"/>
      <c r="R5515" s="163"/>
      <c r="S5515" s="163"/>
    </row>
    <row r="5516" spans="5:19" hidden="1" x14ac:dyDescent="0.25">
      <c r="E5516" s="163"/>
      <c r="K5516" s="163"/>
      <c r="Q5516" s="163"/>
      <c r="R5516" s="163"/>
      <c r="S5516" s="163"/>
    </row>
    <row r="5517" spans="5:19" hidden="1" x14ac:dyDescent="0.25">
      <c r="E5517" s="163"/>
      <c r="K5517" s="163"/>
      <c r="Q5517" s="163"/>
      <c r="R5517" s="163"/>
      <c r="S5517" s="163"/>
    </row>
    <row r="5518" spans="5:19" hidden="1" x14ac:dyDescent="0.25">
      <c r="E5518" s="163"/>
      <c r="K5518" s="163"/>
      <c r="Q5518" s="163"/>
      <c r="R5518" s="163"/>
      <c r="S5518" s="163"/>
    </row>
    <row r="5519" spans="5:19" hidden="1" x14ac:dyDescent="0.25">
      <c r="E5519" s="163"/>
      <c r="K5519" s="163"/>
      <c r="Q5519" s="163"/>
      <c r="R5519" s="163"/>
      <c r="S5519" s="163"/>
    </row>
    <row r="5520" spans="5:19" hidden="1" x14ac:dyDescent="0.25">
      <c r="E5520" s="163"/>
      <c r="K5520" s="163"/>
      <c r="Q5520" s="163"/>
      <c r="R5520" s="163"/>
      <c r="S5520" s="163"/>
    </row>
    <row r="5521" spans="5:19" hidden="1" x14ac:dyDescent="0.25">
      <c r="E5521" s="163"/>
      <c r="K5521" s="163"/>
      <c r="Q5521" s="163"/>
      <c r="R5521" s="163"/>
      <c r="S5521" s="163"/>
    </row>
    <row r="5522" spans="5:19" hidden="1" x14ac:dyDescent="0.25">
      <c r="E5522" s="163"/>
      <c r="K5522" s="163"/>
      <c r="Q5522" s="163"/>
      <c r="R5522" s="163"/>
      <c r="S5522" s="163"/>
    </row>
    <row r="5523" spans="5:19" hidden="1" x14ac:dyDescent="0.25">
      <c r="E5523" s="163"/>
      <c r="K5523" s="163"/>
      <c r="Q5523" s="163"/>
      <c r="R5523" s="163"/>
      <c r="S5523" s="163"/>
    </row>
    <row r="5524" spans="5:19" hidden="1" x14ac:dyDescent="0.25">
      <c r="E5524" s="163"/>
      <c r="K5524" s="163"/>
      <c r="Q5524" s="163"/>
      <c r="R5524" s="163"/>
      <c r="S5524" s="163"/>
    </row>
    <row r="5525" spans="5:19" hidden="1" x14ac:dyDescent="0.25">
      <c r="E5525" s="163"/>
      <c r="K5525" s="163"/>
      <c r="Q5525" s="163"/>
      <c r="R5525" s="163"/>
      <c r="S5525" s="163"/>
    </row>
    <row r="5526" spans="5:19" hidden="1" x14ac:dyDescent="0.25">
      <c r="E5526" s="163"/>
      <c r="K5526" s="163"/>
      <c r="Q5526" s="163"/>
      <c r="R5526" s="163"/>
      <c r="S5526" s="163"/>
    </row>
    <row r="5527" spans="5:19" hidden="1" x14ac:dyDescent="0.25">
      <c r="E5527" s="163"/>
      <c r="K5527" s="163"/>
      <c r="Q5527" s="163"/>
      <c r="R5527" s="163"/>
      <c r="S5527" s="163"/>
    </row>
    <row r="5528" spans="5:19" hidden="1" x14ac:dyDescent="0.25">
      <c r="E5528" s="163"/>
      <c r="K5528" s="163"/>
      <c r="Q5528" s="163"/>
      <c r="R5528" s="163"/>
      <c r="S5528" s="163"/>
    </row>
    <row r="5529" spans="5:19" hidden="1" x14ac:dyDescent="0.25">
      <c r="E5529" s="163"/>
      <c r="K5529" s="163"/>
      <c r="Q5529" s="163"/>
      <c r="R5529" s="163"/>
      <c r="S5529" s="163"/>
    </row>
    <row r="5530" spans="5:19" hidden="1" x14ac:dyDescent="0.25">
      <c r="E5530" s="163"/>
      <c r="K5530" s="163"/>
      <c r="Q5530" s="163"/>
      <c r="R5530" s="163"/>
      <c r="S5530" s="163"/>
    </row>
    <row r="5531" spans="5:19" hidden="1" x14ac:dyDescent="0.25">
      <c r="E5531" s="163"/>
      <c r="K5531" s="163"/>
      <c r="Q5531" s="163"/>
      <c r="R5531" s="163"/>
      <c r="S5531" s="163"/>
    </row>
    <row r="5532" spans="5:19" hidden="1" x14ac:dyDescent="0.25">
      <c r="E5532" s="163"/>
      <c r="K5532" s="163"/>
      <c r="Q5532" s="163"/>
      <c r="R5532" s="163"/>
      <c r="S5532" s="163"/>
    </row>
    <row r="5533" spans="5:19" hidden="1" x14ac:dyDescent="0.25">
      <c r="E5533" s="163"/>
      <c r="K5533" s="163"/>
      <c r="Q5533" s="163"/>
      <c r="R5533" s="163"/>
      <c r="S5533" s="163"/>
    </row>
    <row r="5534" spans="5:19" hidden="1" x14ac:dyDescent="0.25">
      <c r="E5534" s="163"/>
      <c r="K5534" s="163"/>
      <c r="Q5534" s="163"/>
      <c r="R5534" s="163"/>
      <c r="S5534" s="163"/>
    </row>
    <row r="5535" spans="5:19" hidden="1" x14ac:dyDescent="0.25">
      <c r="E5535" s="163"/>
      <c r="K5535" s="163"/>
      <c r="Q5535" s="163"/>
      <c r="R5535" s="163"/>
      <c r="S5535" s="163"/>
    </row>
    <row r="5536" spans="5:19" hidden="1" x14ac:dyDescent="0.25">
      <c r="E5536" s="163"/>
      <c r="K5536" s="163"/>
      <c r="Q5536" s="163"/>
      <c r="R5536" s="163"/>
      <c r="S5536" s="163"/>
    </row>
    <row r="5537" spans="5:19" hidden="1" x14ac:dyDescent="0.25">
      <c r="E5537" s="163"/>
      <c r="K5537" s="163"/>
      <c r="Q5537" s="163"/>
      <c r="R5537" s="163"/>
      <c r="S5537" s="163"/>
    </row>
    <row r="5538" spans="5:19" hidden="1" x14ac:dyDescent="0.25">
      <c r="E5538" s="163"/>
      <c r="K5538" s="163"/>
      <c r="Q5538" s="163"/>
      <c r="R5538" s="163"/>
      <c r="S5538" s="163"/>
    </row>
    <row r="5539" spans="5:19" hidden="1" x14ac:dyDescent="0.25">
      <c r="E5539" s="163"/>
      <c r="K5539" s="163"/>
      <c r="Q5539" s="163"/>
      <c r="R5539" s="163"/>
      <c r="S5539" s="163"/>
    </row>
    <row r="5540" spans="5:19" hidden="1" x14ac:dyDescent="0.25">
      <c r="E5540" s="163"/>
      <c r="K5540" s="163"/>
      <c r="Q5540" s="163"/>
      <c r="R5540" s="163"/>
      <c r="S5540" s="163"/>
    </row>
    <row r="5541" spans="5:19" hidden="1" x14ac:dyDescent="0.25">
      <c r="E5541" s="163"/>
      <c r="K5541" s="163"/>
      <c r="Q5541" s="163"/>
      <c r="R5541" s="163"/>
      <c r="S5541" s="163"/>
    </row>
    <row r="5542" spans="5:19" hidden="1" x14ac:dyDescent="0.25">
      <c r="E5542" s="163"/>
      <c r="K5542" s="163"/>
      <c r="Q5542" s="163"/>
      <c r="R5542" s="163"/>
      <c r="S5542" s="163"/>
    </row>
    <row r="5543" spans="5:19" hidden="1" x14ac:dyDescent="0.25">
      <c r="E5543" s="163"/>
      <c r="K5543" s="163"/>
      <c r="Q5543" s="163"/>
      <c r="R5543" s="163"/>
      <c r="S5543" s="163"/>
    </row>
    <row r="5544" spans="5:19" hidden="1" x14ac:dyDescent="0.25">
      <c r="E5544" s="163"/>
      <c r="K5544" s="163"/>
      <c r="Q5544" s="163"/>
      <c r="R5544" s="163"/>
      <c r="S5544" s="163"/>
    </row>
    <row r="5545" spans="5:19" hidden="1" x14ac:dyDescent="0.25">
      <c r="E5545" s="163"/>
      <c r="K5545" s="163"/>
      <c r="Q5545" s="163"/>
      <c r="R5545" s="163"/>
      <c r="S5545" s="163"/>
    </row>
    <row r="5546" spans="5:19" hidden="1" x14ac:dyDescent="0.25">
      <c r="E5546" s="163"/>
      <c r="K5546" s="163"/>
      <c r="Q5546" s="163"/>
      <c r="R5546" s="163"/>
      <c r="S5546" s="163"/>
    </row>
    <row r="5547" spans="5:19" hidden="1" x14ac:dyDescent="0.25">
      <c r="E5547" s="163"/>
      <c r="K5547" s="163"/>
      <c r="Q5547" s="163"/>
      <c r="R5547" s="163"/>
      <c r="S5547" s="163"/>
    </row>
    <row r="5548" spans="5:19" hidden="1" x14ac:dyDescent="0.25">
      <c r="E5548" s="163"/>
      <c r="K5548" s="163"/>
      <c r="Q5548" s="163"/>
      <c r="R5548" s="163"/>
      <c r="S5548" s="163"/>
    </row>
    <row r="5549" spans="5:19" hidden="1" x14ac:dyDescent="0.25">
      <c r="E5549" s="163"/>
      <c r="K5549" s="163"/>
      <c r="Q5549" s="163"/>
      <c r="R5549" s="163"/>
      <c r="S5549" s="163"/>
    </row>
    <row r="5550" spans="5:19" hidden="1" x14ac:dyDescent="0.25">
      <c r="E5550" s="163"/>
      <c r="K5550" s="163"/>
      <c r="Q5550" s="163"/>
      <c r="R5550" s="163"/>
      <c r="S5550" s="163"/>
    </row>
    <row r="5551" spans="5:19" hidden="1" x14ac:dyDescent="0.25">
      <c r="E5551" s="163"/>
      <c r="K5551" s="163"/>
      <c r="Q5551" s="163"/>
      <c r="R5551" s="163"/>
      <c r="S5551" s="163"/>
    </row>
    <row r="5552" spans="5:19" hidden="1" x14ac:dyDescent="0.25">
      <c r="E5552" s="163"/>
      <c r="K5552" s="163"/>
      <c r="Q5552" s="163"/>
      <c r="R5552" s="163"/>
      <c r="S5552" s="163"/>
    </row>
    <row r="5553" spans="5:19" hidden="1" x14ac:dyDescent="0.25">
      <c r="E5553" s="163"/>
      <c r="K5553" s="163"/>
      <c r="Q5553" s="163"/>
      <c r="R5553" s="163"/>
      <c r="S5553" s="163"/>
    </row>
    <row r="5554" spans="5:19" hidden="1" x14ac:dyDescent="0.25">
      <c r="E5554" s="163"/>
      <c r="K5554" s="163"/>
      <c r="Q5554" s="163"/>
      <c r="R5554" s="163"/>
      <c r="S5554" s="163"/>
    </row>
    <row r="5555" spans="5:19" hidden="1" x14ac:dyDescent="0.25">
      <c r="E5555" s="163"/>
      <c r="K5555" s="163"/>
      <c r="Q5555" s="163"/>
      <c r="R5555" s="163"/>
      <c r="S5555" s="163"/>
    </row>
    <row r="5556" spans="5:19" hidden="1" x14ac:dyDescent="0.25">
      <c r="E5556" s="163"/>
      <c r="K5556" s="163"/>
      <c r="Q5556" s="163"/>
      <c r="R5556" s="163"/>
      <c r="S5556" s="163"/>
    </row>
    <row r="5557" spans="5:19" hidden="1" x14ac:dyDescent="0.25">
      <c r="E5557" s="163"/>
      <c r="K5557" s="163"/>
      <c r="Q5557" s="163"/>
      <c r="R5557" s="163"/>
      <c r="S5557" s="163"/>
    </row>
    <row r="5558" spans="5:19" hidden="1" x14ac:dyDescent="0.25">
      <c r="E5558" s="163"/>
      <c r="K5558" s="163"/>
      <c r="Q5558" s="163"/>
      <c r="R5558" s="163"/>
      <c r="S5558" s="163"/>
    </row>
    <row r="5559" spans="5:19" hidden="1" x14ac:dyDescent="0.25">
      <c r="E5559" s="163"/>
      <c r="K5559" s="163"/>
      <c r="Q5559" s="163"/>
      <c r="R5559" s="163"/>
      <c r="S5559" s="163"/>
    </row>
    <row r="5560" spans="5:19" hidden="1" x14ac:dyDescent="0.25">
      <c r="E5560" s="163"/>
      <c r="K5560" s="163"/>
      <c r="Q5560" s="163"/>
      <c r="R5560" s="163"/>
      <c r="S5560" s="163"/>
    </row>
    <row r="5561" spans="5:19" hidden="1" x14ac:dyDescent="0.25">
      <c r="E5561" s="163"/>
      <c r="K5561" s="163"/>
      <c r="Q5561" s="163"/>
      <c r="R5561" s="163"/>
      <c r="S5561" s="163"/>
    </row>
    <row r="5562" spans="5:19" hidden="1" x14ac:dyDescent="0.25">
      <c r="E5562" s="163"/>
      <c r="K5562" s="163"/>
      <c r="Q5562" s="163"/>
      <c r="R5562" s="163"/>
      <c r="S5562" s="163"/>
    </row>
    <row r="5563" spans="5:19" hidden="1" x14ac:dyDescent="0.25">
      <c r="E5563" s="163"/>
      <c r="K5563" s="163"/>
      <c r="Q5563" s="163"/>
      <c r="R5563" s="163"/>
      <c r="S5563" s="163"/>
    </row>
    <row r="5564" spans="5:19" hidden="1" x14ac:dyDescent="0.25">
      <c r="E5564" s="163"/>
      <c r="K5564" s="163"/>
      <c r="Q5564" s="163"/>
      <c r="R5564" s="163"/>
      <c r="S5564" s="163"/>
    </row>
    <row r="5565" spans="5:19" hidden="1" x14ac:dyDescent="0.25">
      <c r="E5565" s="163"/>
      <c r="K5565" s="163"/>
      <c r="Q5565" s="163"/>
      <c r="R5565" s="163"/>
      <c r="S5565" s="163"/>
    </row>
    <row r="5566" spans="5:19" hidden="1" x14ac:dyDescent="0.25">
      <c r="E5566" s="163"/>
      <c r="K5566" s="163"/>
      <c r="Q5566" s="163"/>
      <c r="R5566" s="163"/>
      <c r="S5566" s="163"/>
    </row>
    <row r="5567" spans="5:19" hidden="1" x14ac:dyDescent="0.25">
      <c r="E5567" s="163"/>
      <c r="K5567" s="163"/>
      <c r="Q5567" s="163"/>
      <c r="R5567" s="163"/>
      <c r="S5567" s="163"/>
    </row>
    <row r="5568" spans="5:19" hidden="1" x14ac:dyDescent="0.25">
      <c r="E5568" s="163"/>
      <c r="K5568" s="163"/>
      <c r="Q5568" s="163"/>
      <c r="R5568" s="163"/>
      <c r="S5568" s="163"/>
    </row>
    <row r="5569" spans="5:19" hidden="1" x14ac:dyDescent="0.25">
      <c r="E5569" s="163"/>
      <c r="K5569" s="163"/>
      <c r="Q5569" s="163"/>
      <c r="R5569" s="163"/>
      <c r="S5569" s="163"/>
    </row>
    <row r="5570" spans="5:19" hidden="1" x14ac:dyDescent="0.25">
      <c r="E5570" s="163"/>
      <c r="K5570" s="163"/>
      <c r="Q5570" s="163"/>
      <c r="R5570" s="163"/>
      <c r="S5570" s="163"/>
    </row>
    <row r="5571" spans="5:19" hidden="1" x14ac:dyDescent="0.25">
      <c r="E5571" s="163"/>
      <c r="K5571" s="163"/>
      <c r="Q5571" s="163"/>
      <c r="R5571" s="163"/>
      <c r="S5571" s="163"/>
    </row>
    <row r="5572" spans="5:19" hidden="1" x14ac:dyDescent="0.25">
      <c r="E5572" s="163"/>
      <c r="K5572" s="163"/>
      <c r="Q5572" s="163"/>
      <c r="R5572" s="163"/>
      <c r="S5572" s="163"/>
    </row>
    <row r="5573" spans="5:19" hidden="1" x14ac:dyDescent="0.25">
      <c r="E5573" s="163"/>
      <c r="K5573" s="163"/>
      <c r="Q5573" s="163"/>
      <c r="R5573" s="163"/>
      <c r="S5573" s="163"/>
    </row>
    <row r="5574" spans="5:19" hidden="1" x14ac:dyDescent="0.25">
      <c r="E5574" s="163"/>
      <c r="K5574" s="163"/>
      <c r="Q5574" s="163"/>
      <c r="R5574" s="163"/>
      <c r="S5574" s="163"/>
    </row>
    <row r="5575" spans="5:19" hidden="1" x14ac:dyDescent="0.25">
      <c r="E5575" s="163"/>
      <c r="K5575" s="163"/>
      <c r="Q5575" s="163"/>
      <c r="R5575" s="163"/>
      <c r="S5575" s="163"/>
    </row>
    <row r="5576" spans="5:19" hidden="1" x14ac:dyDescent="0.25">
      <c r="E5576" s="163"/>
      <c r="K5576" s="163"/>
      <c r="Q5576" s="163"/>
      <c r="R5576" s="163"/>
      <c r="S5576" s="163"/>
    </row>
    <row r="5577" spans="5:19" hidden="1" x14ac:dyDescent="0.25">
      <c r="E5577" s="163"/>
      <c r="K5577" s="163"/>
      <c r="Q5577" s="163"/>
      <c r="R5577" s="163"/>
      <c r="S5577" s="163"/>
    </row>
    <row r="5578" spans="5:19" hidden="1" x14ac:dyDescent="0.25">
      <c r="E5578" s="163"/>
      <c r="K5578" s="163"/>
      <c r="Q5578" s="163"/>
      <c r="R5578" s="163"/>
      <c r="S5578" s="163"/>
    </row>
    <row r="5579" spans="5:19" hidden="1" x14ac:dyDescent="0.25">
      <c r="E5579" s="163"/>
      <c r="K5579" s="163"/>
      <c r="Q5579" s="163"/>
      <c r="R5579" s="163"/>
      <c r="S5579" s="163"/>
    </row>
    <row r="5580" spans="5:19" hidden="1" x14ac:dyDescent="0.25">
      <c r="E5580" s="163"/>
      <c r="K5580" s="163"/>
      <c r="Q5580" s="163"/>
      <c r="R5580" s="163"/>
      <c r="S5580" s="163"/>
    </row>
    <row r="5581" spans="5:19" hidden="1" x14ac:dyDescent="0.25">
      <c r="E5581" s="163"/>
      <c r="K5581" s="163"/>
      <c r="Q5581" s="163"/>
      <c r="R5581" s="163"/>
      <c r="S5581" s="163"/>
    </row>
    <row r="5582" spans="5:19" hidden="1" x14ac:dyDescent="0.25">
      <c r="E5582" s="163"/>
      <c r="K5582" s="163"/>
      <c r="Q5582" s="163"/>
      <c r="R5582" s="163"/>
      <c r="S5582" s="163"/>
    </row>
    <row r="5583" spans="5:19" hidden="1" x14ac:dyDescent="0.25">
      <c r="E5583" s="163"/>
      <c r="K5583" s="163"/>
      <c r="Q5583" s="163"/>
      <c r="R5583" s="163"/>
      <c r="S5583" s="163"/>
    </row>
    <row r="5584" spans="5:19" hidden="1" x14ac:dyDescent="0.25">
      <c r="E5584" s="163"/>
      <c r="K5584" s="163"/>
      <c r="Q5584" s="163"/>
      <c r="R5584" s="163"/>
      <c r="S5584" s="163"/>
    </row>
    <row r="5585" spans="5:19" hidden="1" x14ac:dyDescent="0.25">
      <c r="E5585" s="163"/>
      <c r="K5585" s="163"/>
      <c r="Q5585" s="163"/>
      <c r="R5585" s="163"/>
      <c r="S5585" s="163"/>
    </row>
    <row r="5586" spans="5:19" hidden="1" x14ac:dyDescent="0.25">
      <c r="E5586" s="163"/>
      <c r="K5586" s="163"/>
      <c r="Q5586" s="163"/>
      <c r="R5586" s="163"/>
      <c r="S5586" s="163"/>
    </row>
    <row r="5587" spans="5:19" hidden="1" x14ac:dyDescent="0.25">
      <c r="E5587" s="163"/>
      <c r="K5587" s="163"/>
      <c r="Q5587" s="163"/>
      <c r="R5587" s="163"/>
      <c r="S5587" s="163"/>
    </row>
    <row r="5588" spans="5:19" hidden="1" x14ac:dyDescent="0.25">
      <c r="E5588" s="163"/>
      <c r="K5588" s="163"/>
      <c r="Q5588" s="163"/>
      <c r="R5588" s="163"/>
      <c r="S5588" s="163"/>
    </row>
    <row r="5589" spans="5:19" hidden="1" x14ac:dyDescent="0.25">
      <c r="E5589" s="163"/>
      <c r="K5589" s="163"/>
      <c r="Q5589" s="163"/>
      <c r="R5589" s="163"/>
      <c r="S5589" s="163"/>
    </row>
    <row r="5590" spans="5:19" hidden="1" x14ac:dyDescent="0.25">
      <c r="E5590" s="163"/>
      <c r="K5590" s="163"/>
      <c r="Q5590" s="163"/>
      <c r="R5590" s="163"/>
      <c r="S5590" s="163"/>
    </row>
    <row r="5591" spans="5:19" hidden="1" x14ac:dyDescent="0.25">
      <c r="E5591" s="163"/>
      <c r="K5591" s="163"/>
      <c r="Q5591" s="163"/>
      <c r="R5591" s="163"/>
      <c r="S5591" s="163"/>
    </row>
    <row r="5592" spans="5:19" hidden="1" x14ac:dyDescent="0.25">
      <c r="E5592" s="163"/>
      <c r="K5592" s="163"/>
      <c r="Q5592" s="163"/>
      <c r="R5592" s="163"/>
      <c r="S5592" s="163"/>
    </row>
    <row r="5593" spans="5:19" hidden="1" x14ac:dyDescent="0.25">
      <c r="E5593" s="163"/>
      <c r="K5593" s="163"/>
      <c r="Q5593" s="163"/>
      <c r="R5593" s="163"/>
      <c r="S5593" s="163"/>
    </row>
    <row r="5594" spans="5:19" hidden="1" x14ac:dyDescent="0.25">
      <c r="E5594" s="163"/>
      <c r="K5594" s="163"/>
      <c r="Q5594" s="163"/>
      <c r="R5594" s="163"/>
      <c r="S5594" s="163"/>
    </row>
    <row r="5595" spans="5:19" hidden="1" x14ac:dyDescent="0.25">
      <c r="E5595" s="163"/>
      <c r="K5595" s="163"/>
      <c r="Q5595" s="163"/>
      <c r="R5595" s="163"/>
      <c r="S5595" s="163"/>
    </row>
    <row r="5596" spans="5:19" hidden="1" x14ac:dyDescent="0.25">
      <c r="E5596" s="163"/>
      <c r="K5596" s="163"/>
      <c r="Q5596" s="163"/>
      <c r="R5596" s="163"/>
      <c r="S5596" s="163"/>
    </row>
    <row r="5597" spans="5:19" hidden="1" x14ac:dyDescent="0.25">
      <c r="E5597" s="163"/>
      <c r="K5597" s="163"/>
      <c r="Q5597" s="163"/>
      <c r="R5597" s="163"/>
      <c r="S5597" s="163"/>
    </row>
    <row r="5598" spans="5:19" hidden="1" x14ac:dyDescent="0.25">
      <c r="E5598" s="163"/>
      <c r="K5598" s="163"/>
      <c r="Q5598" s="163"/>
      <c r="R5598" s="163"/>
      <c r="S5598" s="163"/>
    </row>
    <row r="5599" spans="5:19" hidden="1" x14ac:dyDescent="0.25">
      <c r="E5599" s="163"/>
      <c r="K5599" s="163"/>
      <c r="Q5599" s="163"/>
      <c r="R5599" s="163"/>
      <c r="S5599" s="163"/>
    </row>
    <row r="5600" spans="5:19" hidden="1" x14ac:dyDescent="0.25">
      <c r="E5600" s="163"/>
      <c r="K5600" s="163"/>
      <c r="Q5600" s="163"/>
      <c r="R5600" s="163"/>
      <c r="S5600" s="163"/>
    </row>
    <row r="5601" spans="5:19" hidden="1" x14ac:dyDescent="0.25">
      <c r="E5601" s="163"/>
      <c r="K5601" s="163"/>
      <c r="Q5601" s="163"/>
      <c r="R5601" s="163"/>
      <c r="S5601" s="163"/>
    </row>
    <row r="5602" spans="5:19" hidden="1" x14ac:dyDescent="0.25">
      <c r="E5602" s="163"/>
      <c r="K5602" s="163"/>
      <c r="Q5602" s="163"/>
      <c r="R5602" s="163"/>
      <c r="S5602" s="163"/>
    </row>
    <row r="5603" spans="5:19" hidden="1" x14ac:dyDescent="0.25">
      <c r="E5603" s="163"/>
      <c r="K5603" s="163"/>
      <c r="Q5603" s="163"/>
      <c r="R5603" s="163"/>
      <c r="S5603" s="163"/>
    </row>
    <row r="5604" spans="5:19" hidden="1" x14ac:dyDescent="0.25">
      <c r="E5604" s="163"/>
      <c r="K5604" s="163"/>
      <c r="Q5604" s="163"/>
      <c r="R5604" s="163"/>
      <c r="S5604" s="163"/>
    </row>
    <row r="5605" spans="5:19" hidden="1" x14ac:dyDescent="0.25">
      <c r="E5605" s="163"/>
      <c r="K5605" s="163"/>
      <c r="Q5605" s="163"/>
      <c r="R5605" s="163"/>
      <c r="S5605" s="163"/>
    </row>
    <row r="5606" spans="5:19" hidden="1" x14ac:dyDescent="0.25">
      <c r="E5606" s="163"/>
      <c r="K5606" s="163"/>
      <c r="Q5606" s="163"/>
      <c r="R5606" s="163"/>
      <c r="S5606" s="163"/>
    </row>
    <row r="5607" spans="5:19" hidden="1" x14ac:dyDescent="0.25">
      <c r="E5607" s="163"/>
      <c r="K5607" s="163"/>
      <c r="Q5607" s="163"/>
      <c r="R5607" s="163"/>
      <c r="S5607" s="163"/>
    </row>
    <row r="5608" spans="5:19" hidden="1" x14ac:dyDescent="0.25">
      <c r="E5608" s="163"/>
      <c r="K5608" s="163"/>
      <c r="Q5608" s="163"/>
      <c r="R5608" s="163"/>
      <c r="S5608" s="163"/>
    </row>
    <row r="5609" spans="5:19" hidden="1" x14ac:dyDescent="0.25">
      <c r="E5609" s="163"/>
      <c r="K5609" s="163"/>
      <c r="Q5609" s="163"/>
      <c r="R5609" s="163"/>
      <c r="S5609" s="163"/>
    </row>
    <row r="5610" spans="5:19" hidden="1" x14ac:dyDescent="0.25">
      <c r="E5610" s="163"/>
      <c r="K5610" s="163"/>
      <c r="Q5610" s="163"/>
      <c r="R5610" s="163"/>
      <c r="S5610" s="163"/>
    </row>
    <row r="5611" spans="5:19" hidden="1" x14ac:dyDescent="0.25">
      <c r="E5611" s="163"/>
      <c r="K5611" s="163"/>
      <c r="Q5611" s="163"/>
      <c r="R5611" s="163"/>
      <c r="S5611" s="163"/>
    </row>
    <row r="5612" spans="5:19" hidden="1" x14ac:dyDescent="0.25">
      <c r="E5612" s="163"/>
      <c r="K5612" s="163"/>
      <c r="Q5612" s="163"/>
      <c r="R5612" s="163"/>
      <c r="S5612" s="163"/>
    </row>
    <row r="5613" spans="5:19" hidden="1" x14ac:dyDescent="0.25">
      <c r="E5613" s="163"/>
      <c r="K5613" s="163"/>
      <c r="Q5613" s="163"/>
      <c r="R5613" s="163"/>
      <c r="S5613" s="163"/>
    </row>
    <row r="5614" spans="5:19" hidden="1" x14ac:dyDescent="0.25">
      <c r="E5614" s="163"/>
      <c r="K5614" s="163"/>
      <c r="Q5614" s="163"/>
      <c r="R5614" s="163"/>
      <c r="S5614" s="163"/>
    </row>
    <row r="5615" spans="5:19" hidden="1" x14ac:dyDescent="0.25">
      <c r="E5615" s="163"/>
      <c r="K5615" s="163"/>
      <c r="Q5615" s="163"/>
      <c r="R5615" s="163"/>
      <c r="S5615" s="163"/>
    </row>
    <row r="5616" spans="5:19" hidden="1" x14ac:dyDescent="0.25">
      <c r="E5616" s="163"/>
      <c r="K5616" s="163"/>
      <c r="Q5616" s="163"/>
      <c r="R5616" s="163"/>
      <c r="S5616" s="163"/>
    </row>
    <row r="5617" spans="5:19" hidden="1" x14ac:dyDescent="0.25">
      <c r="E5617" s="163"/>
      <c r="K5617" s="163"/>
      <c r="Q5617" s="163"/>
      <c r="R5617" s="163"/>
      <c r="S5617" s="163"/>
    </row>
    <row r="5618" spans="5:19" hidden="1" x14ac:dyDescent="0.25">
      <c r="E5618" s="163"/>
      <c r="K5618" s="163"/>
      <c r="Q5618" s="163"/>
      <c r="R5618" s="163"/>
      <c r="S5618" s="163"/>
    </row>
    <row r="5619" spans="5:19" hidden="1" x14ac:dyDescent="0.25">
      <c r="E5619" s="163"/>
      <c r="K5619" s="163"/>
      <c r="Q5619" s="163"/>
      <c r="R5619" s="163"/>
      <c r="S5619" s="163"/>
    </row>
    <row r="5620" spans="5:19" hidden="1" x14ac:dyDescent="0.25">
      <c r="E5620" s="163"/>
      <c r="K5620" s="163"/>
      <c r="Q5620" s="163"/>
      <c r="R5620" s="163"/>
      <c r="S5620" s="163"/>
    </row>
    <row r="5621" spans="5:19" hidden="1" x14ac:dyDescent="0.25">
      <c r="E5621" s="163"/>
      <c r="K5621" s="163"/>
      <c r="Q5621" s="163"/>
      <c r="R5621" s="163"/>
      <c r="S5621" s="163"/>
    </row>
    <row r="5622" spans="5:19" hidden="1" x14ac:dyDescent="0.25">
      <c r="E5622" s="163"/>
      <c r="K5622" s="163"/>
      <c r="Q5622" s="163"/>
      <c r="R5622" s="163"/>
      <c r="S5622" s="163"/>
    </row>
    <row r="5623" spans="5:19" hidden="1" x14ac:dyDescent="0.25">
      <c r="E5623" s="163"/>
      <c r="K5623" s="163"/>
      <c r="Q5623" s="163"/>
      <c r="R5623" s="163"/>
      <c r="S5623" s="163"/>
    </row>
    <row r="5624" spans="5:19" hidden="1" x14ac:dyDescent="0.25">
      <c r="E5624" s="163"/>
      <c r="K5624" s="163"/>
      <c r="Q5624" s="163"/>
      <c r="R5624" s="163"/>
      <c r="S5624" s="163"/>
    </row>
    <row r="5625" spans="5:19" hidden="1" x14ac:dyDescent="0.25">
      <c r="E5625" s="163"/>
      <c r="K5625" s="163"/>
      <c r="Q5625" s="163"/>
      <c r="R5625" s="163"/>
      <c r="S5625" s="163"/>
    </row>
    <row r="5626" spans="5:19" hidden="1" x14ac:dyDescent="0.25">
      <c r="E5626" s="163"/>
      <c r="K5626" s="163"/>
      <c r="Q5626" s="163"/>
      <c r="R5626" s="163"/>
      <c r="S5626" s="163"/>
    </row>
    <row r="5627" spans="5:19" hidden="1" x14ac:dyDescent="0.25">
      <c r="E5627" s="163"/>
      <c r="K5627" s="163"/>
      <c r="Q5627" s="163"/>
      <c r="R5627" s="163"/>
      <c r="S5627" s="163"/>
    </row>
    <row r="5628" spans="5:19" hidden="1" x14ac:dyDescent="0.25">
      <c r="E5628" s="163"/>
      <c r="K5628" s="163"/>
      <c r="Q5628" s="163"/>
      <c r="R5628" s="163"/>
      <c r="S5628" s="163"/>
    </row>
    <row r="5629" spans="5:19" hidden="1" x14ac:dyDescent="0.25">
      <c r="E5629" s="163"/>
      <c r="K5629" s="163"/>
      <c r="Q5629" s="163"/>
      <c r="R5629" s="163"/>
      <c r="S5629" s="163"/>
    </row>
    <row r="5630" spans="5:19" hidden="1" x14ac:dyDescent="0.25">
      <c r="E5630" s="163"/>
      <c r="K5630" s="163"/>
      <c r="Q5630" s="163"/>
      <c r="R5630" s="163"/>
      <c r="S5630" s="163"/>
    </row>
    <row r="5631" spans="5:19" hidden="1" x14ac:dyDescent="0.25">
      <c r="E5631" s="163"/>
      <c r="K5631" s="163"/>
      <c r="Q5631" s="163"/>
      <c r="R5631" s="163"/>
      <c r="S5631" s="163"/>
    </row>
    <row r="5632" spans="5:19" hidden="1" x14ac:dyDescent="0.25">
      <c r="E5632" s="163"/>
      <c r="K5632" s="163"/>
      <c r="Q5632" s="163"/>
      <c r="R5632" s="163"/>
      <c r="S5632" s="163"/>
    </row>
    <row r="5633" spans="5:19" hidden="1" x14ac:dyDescent="0.25">
      <c r="E5633" s="163"/>
      <c r="K5633" s="163"/>
      <c r="Q5633" s="163"/>
      <c r="R5633" s="163"/>
      <c r="S5633" s="163"/>
    </row>
    <row r="5634" spans="5:19" hidden="1" x14ac:dyDescent="0.25">
      <c r="E5634" s="163"/>
      <c r="K5634" s="163"/>
      <c r="Q5634" s="163"/>
      <c r="R5634" s="163"/>
      <c r="S5634" s="163"/>
    </row>
    <row r="5635" spans="5:19" hidden="1" x14ac:dyDescent="0.25">
      <c r="E5635" s="163"/>
      <c r="K5635" s="163"/>
      <c r="Q5635" s="163"/>
      <c r="R5635" s="163"/>
      <c r="S5635" s="163"/>
    </row>
    <row r="5636" spans="5:19" hidden="1" x14ac:dyDescent="0.25">
      <c r="E5636" s="163"/>
      <c r="K5636" s="163"/>
      <c r="Q5636" s="163"/>
      <c r="R5636" s="163"/>
      <c r="S5636" s="163"/>
    </row>
    <row r="5637" spans="5:19" hidden="1" x14ac:dyDescent="0.25">
      <c r="E5637" s="163"/>
      <c r="K5637" s="163"/>
      <c r="Q5637" s="163"/>
      <c r="R5637" s="163"/>
      <c r="S5637" s="163"/>
    </row>
    <row r="5638" spans="5:19" hidden="1" x14ac:dyDescent="0.25">
      <c r="E5638" s="163"/>
      <c r="K5638" s="163"/>
      <c r="Q5638" s="163"/>
      <c r="R5638" s="163"/>
      <c r="S5638" s="163"/>
    </row>
    <row r="5639" spans="5:19" hidden="1" x14ac:dyDescent="0.25">
      <c r="E5639" s="163"/>
      <c r="K5639" s="163"/>
      <c r="Q5639" s="163"/>
      <c r="R5639" s="163"/>
      <c r="S5639" s="163"/>
    </row>
    <row r="5640" spans="5:19" hidden="1" x14ac:dyDescent="0.25">
      <c r="E5640" s="163"/>
      <c r="K5640" s="163"/>
      <c r="Q5640" s="163"/>
      <c r="R5640" s="163"/>
      <c r="S5640" s="163"/>
    </row>
    <row r="5641" spans="5:19" hidden="1" x14ac:dyDescent="0.25">
      <c r="E5641" s="163"/>
      <c r="K5641" s="163"/>
      <c r="Q5641" s="163"/>
      <c r="R5641" s="163"/>
      <c r="S5641" s="163"/>
    </row>
    <row r="5642" spans="5:19" hidden="1" x14ac:dyDescent="0.25">
      <c r="E5642" s="163"/>
      <c r="K5642" s="163"/>
      <c r="Q5642" s="163"/>
      <c r="R5642" s="163"/>
      <c r="S5642" s="163"/>
    </row>
    <row r="5643" spans="5:19" hidden="1" x14ac:dyDescent="0.25">
      <c r="E5643" s="163"/>
      <c r="K5643" s="163"/>
      <c r="Q5643" s="163"/>
      <c r="R5643" s="163"/>
      <c r="S5643" s="163"/>
    </row>
    <row r="5644" spans="5:19" hidden="1" x14ac:dyDescent="0.25">
      <c r="E5644" s="163"/>
      <c r="K5644" s="163"/>
      <c r="Q5644" s="163"/>
      <c r="R5644" s="163"/>
      <c r="S5644" s="163"/>
    </row>
    <row r="5645" spans="5:19" hidden="1" x14ac:dyDescent="0.25">
      <c r="E5645" s="163"/>
      <c r="K5645" s="163"/>
      <c r="Q5645" s="163"/>
      <c r="R5645" s="163"/>
      <c r="S5645" s="163"/>
    </row>
    <row r="5646" spans="5:19" hidden="1" x14ac:dyDescent="0.25">
      <c r="E5646" s="163"/>
      <c r="K5646" s="163"/>
      <c r="Q5646" s="163"/>
      <c r="R5646" s="163"/>
      <c r="S5646" s="163"/>
    </row>
    <row r="5647" spans="5:19" hidden="1" x14ac:dyDescent="0.25">
      <c r="E5647" s="163"/>
      <c r="K5647" s="163"/>
      <c r="Q5647" s="163"/>
      <c r="R5647" s="163"/>
      <c r="S5647" s="163"/>
    </row>
    <row r="5648" spans="5:19" hidden="1" x14ac:dyDescent="0.25">
      <c r="E5648" s="163"/>
      <c r="K5648" s="163"/>
      <c r="Q5648" s="163"/>
      <c r="R5648" s="163"/>
      <c r="S5648" s="163"/>
    </row>
    <row r="5649" spans="5:19" hidden="1" x14ac:dyDescent="0.25">
      <c r="E5649" s="163"/>
      <c r="K5649" s="163"/>
      <c r="Q5649" s="163"/>
      <c r="R5649" s="163"/>
      <c r="S5649" s="163"/>
    </row>
    <row r="5650" spans="5:19" hidden="1" x14ac:dyDescent="0.25">
      <c r="E5650" s="163"/>
      <c r="K5650" s="163"/>
      <c r="Q5650" s="163"/>
      <c r="R5650" s="163"/>
      <c r="S5650" s="163"/>
    </row>
    <row r="5651" spans="5:19" hidden="1" x14ac:dyDescent="0.25">
      <c r="E5651" s="163"/>
      <c r="K5651" s="163"/>
      <c r="Q5651" s="163"/>
      <c r="R5651" s="163"/>
      <c r="S5651" s="163"/>
    </row>
    <row r="5652" spans="5:19" hidden="1" x14ac:dyDescent="0.25">
      <c r="E5652" s="163"/>
      <c r="K5652" s="163"/>
      <c r="Q5652" s="163"/>
      <c r="R5652" s="163"/>
      <c r="S5652" s="163"/>
    </row>
    <row r="5653" spans="5:19" hidden="1" x14ac:dyDescent="0.25">
      <c r="E5653" s="163"/>
      <c r="K5653" s="163"/>
      <c r="Q5653" s="163"/>
      <c r="R5653" s="163"/>
      <c r="S5653" s="163"/>
    </row>
    <row r="5654" spans="5:19" hidden="1" x14ac:dyDescent="0.25">
      <c r="E5654" s="163"/>
      <c r="K5654" s="163"/>
      <c r="Q5654" s="163"/>
      <c r="R5654" s="163"/>
      <c r="S5654" s="163"/>
    </row>
    <row r="5655" spans="5:19" hidden="1" x14ac:dyDescent="0.25">
      <c r="E5655" s="163"/>
      <c r="K5655" s="163"/>
      <c r="Q5655" s="163"/>
      <c r="R5655" s="163"/>
      <c r="S5655" s="163"/>
    </row>
    <row r="5656" spans="5:19" hidden="1" x14ac:dyDescent="0.25">
      <c r="E5656" s="163"/>
      <c r="K5656" s="163"/>
      <c r="Q5656" s="163"/>
      <c r="R5656" s="163"/>
      <c r="S5656" s="163"/>
    </row>
    <row r="5657" spans="5:19" hidden="1" x14ac:dyDescent="0.25">
      <c r="E5657" s="163"/>
      <c r="K5657" s="163"/>
      <c r="Q5657" s="163"/>
      <c r="R5657" s="163"/>
      <c r="S5657" s="163"/>
    </row>
    <row r="5658" spans="5:19" hidden="1" x14ac:dyDescent="0.25">
      <c r="E5658" s="163"/>
      <c r="K5658" s="163"/>
      <c r="Q5658" s="163"/>
      <c r="R5658" s="163"/>
      <c r="S5658" s="163"/>
    </row>
    <row r="5659" spans="5:19" hidden="1" x14ac:dyDescent="0.25">
      <c r="E5659" s="163"/>
      <c r="K5659" s="163"/>
      <c r="Q5659" s="163"/>
      <c r="R5659" s="163"/>
      <c r="S5659" s="163"/>
    </row>
    <row r="5660" spans="5:19" hidden="1" x14ac:dyDescent="0.25">
      <c r="E5660" s="163"/>
      <c r="K5660" s="163"/>
      <c r="Q5660" s="163"/>
      <c r="R5660" s="163"/>
      <c r="S5660" s="163"/>
    </row>
    <row r="5661" spans="5:19" hidden="1" x14ac:dyDescent="0.25">
      <c r="E5661" s="163"/>
      <c r="K5661" s="163"/>
      <c r="Q5661" s="163"/>
      <c r="R5661" s="163"/>
      <c r="S5661" s="163"/>
    </row>
    <row r="5662" spans="5:19" hidden="1" x14ac:dyDescent="0.25">
      <c r="E5662" s="163"/>
      <c r="K5662" s="163"/>
      <c r="Q5662" s="163"/>
      <c r="R5662" s="163"/>
      <c r="S5662" s="163"/>
    </row>
    <row r="5663" spans="5:19" hidden="1" x14ac:dyDescent="0.25">
      <c r="E5663" s="163"/>
      <c r="K5663" s="163"/>
      <c r="Q5663" s="163"/>
      <c r="R5663" s="163"/>
      <c r="S5663" s="163"/>
    </row>
    <row r="5664" spans="5:19" hidden="1" x14ac:dyDescent="0.25">
      <c r="E5664" s="163"/>
      <c r="K5664" s="163"/>
      <c r="Q5664" s="163"/>
      <c r="R5664" s="163"/>
      <c r="S5664" s="163"/>
    </row>
    <row r="5665" spans="5:19" hidden="1" x14ac:dyDescent="0.25">
      <c r="E5665" s="163"/>
      <c r="K5665" s="163"/>
      <c r="Q5665" s="163"/>
      <c r="R5665" s="163"/>
      <c r="S5665" s="163"/>
    </row>
    <row r="5666" spans="5:19" hidden="1" x14ac:dyDescent="0.25">
      <c r="E5666" s="163"/>
      <c r="K5666" s="163"/>
      <c r="Q5666" s="163"/>
      <c r="R5666" s="163"/>
      <c r="S5666" s="163"/>
    </row>
    <row r="5667" spans="5:19" hidden="1" x14ac:dyDescent="0.25">
      <c r="E5667" s="163"/>
      <c r="K5667" s="163"/>
      <c r="Q5667" s="163"/>
      <c r="R5667" s="163"/>
      <c r="S5667" s="163"/>
    </row>
    <row r="5668" spans="5:19" hidden="1" x14ac:dyDescent="0.25">
      <c r="E5668" s="163"/>
      <c r="K5668" s="163"/>
      <c r="Q5668" s="163"/>
      <c r="R5668" s="163"/>
      <c r="S5668" s="163"/>
    </row>
    <row r="5669" spans="5:19" hidden="1" x14ac:dyDescent="0.25">
      <c r="E5669" s="163"/>
      <c r="K5669" s="163"/>
      <c r="Q5669" s="163"/>
      <c r="R5669" s="163"/>
      <c r="S5669" s="163"/>
    </row>
    <row r="5670" spans="5:19" hidden="1" x14ac:dyDescent="0.25">
      <c r="E5670" s="163"/>
      <c r="K5670" s="163"/>
      <c r="Q5670" s="163"/>
      <c r="R5670" s="163"/>
      <c r="S5670" s="163"/>
    </row>
    <row r="5671" spans="5:19" hidden="1" x14ac:dyDescent="0.25">
      <c r="E5671" s="163"/>
      <c r="K5671" s="163"/>
      <c r="Q5671" s="163"/>
      <c r="R5671" s="163"/>
      <c r="S5671" s="163"/>
    </row>
    <row r="5672" spans="5:19" hidden="1" x14ac:dyDescent="0.25">
      <c r="E5672" s="163"/>
      <c r="K5672" s="163"/>
      <c r="Q5672" s="163"/>
      <c r="R5672" s="163"/>
      <c r="S5672" s="163"/>
    </row>
    <row r="5673" spans="5:19" hidden="1" x14ac:dyDescent="0.25">
      <c r="E5673" s="163"/>
      <c r="K5673" s="163"/>
      <c r="Q5673" s="163"/>
      <c r="R5673" s="163"/>
      <c r="S5673" s="163"/>
    </row>
    <row r="5674" spans="5:19" hidden="1" x14ac:dyDescent="0.25">
      <c r="E5674" s="163"/>
      <c r="K5674" s="163"/>
      <c r="Q5674" s="163"/>
      <c r="R5674" s="163"/>
      <c r="S5674" s="163"/>
    </row>
    <row r="5675" spans="5:19" hidden="1" x14ac:dyDescent="0.25">
      <c r="E5675" s="163"/>
      <c r="K5675" s="163"/>
      <c r="Q5675" s="163"/>
      <c r="R5675" s="163"/>
      <c r="S5675" s="163"/>
    </row>
    <row r="5676" spans="5:19" hidden="1" x14ac:dyDescent="0.25">
      <c r="E5676" s="163"/>
      <c r="K5676" s="163"/>
      <c r="Q5676" s="163"/>
      <c r="R5676" s="163"/>
      <c r="S5676" s="163"/>
    </row>
    <row r="5677" spans="5:19" hidden="1" x14ac:dyDescent="0.25">
      <c r="E5677" s="163"/>
      <c r="K5677" s="163"/>
      <c r="Q5677" s="163"/>
      <c r="R5677" s="163"/>
      <c r="S5677" s="163"/>
    </row>
    <row r="5678" spans="5:19" hidden="1" x14ac:dyDescent="0.25">
      <c r="E5678" s="163"/>
      <c r="K5678" s="163"/>
      <c r="Q5678" s="163"/>
      <c r="R5678" s="163"/>
      <c r="S5678" s="163"/>
    </row>
    <row r="5679" spans="5:19" hidden="1" x14ac:dyDescent="0.25">
      <c r="E5679" s="163"/>
      <c r="K5679" s="163"/>
      <c r="Q5679" s="163"/>
      <c r="R5679" s="163"/>
      <c r="S5679" s="163"/>
    </row>
    <row r="5680" spans="5:19" hidden="1" x14ac:dyDescent="0.25">
      <c r="E5680" s="163"/>
      <c r="K5680" s="163"/>
      <c r="Q5680" s="163"/>
      <c r="R5680" s="163"/>
      <c r="S5680" s="163"/>
    </row>
    <row r="5681" spans="5:19" hidden="1" x14ac:dyDescent="0.25">
      <c r="E5681" s="163"/>
      <c r="K5681" s="163"/>
      <c r="Q5681" s="163"/>
      <c r="R5681" s="163"/>
      <c r="S5681" s="163"/>
    </row>
    <row r="5682" spans="5:19" hidden="1" x14ac:dyDescent="0.25">
      <c r="E5682" s="163"/>
      <c r="K5682" s="163"/>
      <c r="Q5682" s="163"/>
      <c r="R5682" s="163"/>
      <c r="S5682" s="163"/>
    </row>
    <row r="5683" spans="5:19" hidden="1" x14ac:dyDescent="0.25">
      <c r="E5683" s="163"/>
      <c r="K5683" s="163"/>
      <c r="Q5683" s="163"/>
      <c r="R5683" s="163"/>
      <c r="S5683" s="163"/>
    </row>
    <row r="5684" spans="5:19" hidden="1" x14ac:dyDescent="0.25">
      <c r="E5684" s="163"/>
      <c r="K5684" s="163"/>
      <c r="Q5684" s="163"/>
      <c r="R5684" s="163"/>
      <c r="S5684" s="163"/>
    </row>
    <row r="5685" spans="5:19" hidden="1" x14ac:dyDescent="0.25">
      <c r="E5685" s="163"/>
      <c r="K5685" s="163"/>
      <c r="Q5685" s="163"/>
      <c r="R5685" s="163"/>
      <c r="S5685" s="163"/>
    </row>
    <row r="5686" spans="5:19" hidden="1" x14ac:dyDescent="0.25">
      <c r="E5686" s="163"/>
      <c r="K5686" s="163"/>
      <c r="Q5686" s="163"/>
      <c r="R5686" s="163"/>
      <c r="S5686" s="163"/>
    </row>
    <row r="5687" spans="5:19" hidden="1" x14ac:dyDescent="0.25">
      <c r="E5687" s="163"/>
      <c r="K5687" s="163"/>
      <c r="Q5687" s="163"/>
      <c r="R5687" s="163"/>
      <c r="S5687" s="163"/>
    </row>
    <row r="5688" spans="5:19" hidden="1" x14ac:dyDescent="0.25">
      <c r="E5688" s="163"/>
      <c r="K5688" s="163"/>
      <c r="Q5688" s="163"/>
      <c r="R5688" s="163"/>
      <c r="S5688" s="163"/>
    </row>
    <row r="5689" spans="5:19" hidden="1" x14ac:dyDescent="0.25">
      <c r="E5689" s="163"/>
      <c r="K5689" s="163"/>
      <c r="Q5689" s="163"/>
      <c r="R5689" s="163"/>
      <c r="S5689" s="163"/>
    </row>
    <row r="5690" spans="5:19" hidden="1" x14ac:dyDescent="0.25">
      <c r="E5690" s="163"/>
      <c r="K5690" s="163"/>
      <c r="Q5690" s="163"/>
      <c r="R5690" s="163"/>
      <c r="S5690" s="163"/>
    </row>
    <row r="5691" spans="5:19" hidden="1" x14ac:dyDescent="0.25">
      <c r="E5691" s="163"/>
      <c r="K5691" s="163"/>
      <c r="Q5691" s="163"/>
      <c r="R5691" s="163"/>
      <c r="S5691" s="163"/>
    </row>
    <row r="5692" spans="5:19" hidden="1" x14ac:dyDescent="0.25">
      <c r="E5692" s="163"/>
      <c r="K5692" s="163"/>
      <c r="Q5692" s="163"/>
      <c r="R5692" s="163"/>
      <c r="S5692" s="163"/>
    </row>
    <row r="5693" spans="5:19" hidden="1" x14ac:dyDescent="0.25">
      <c r="E5693" s="163"/>
      <c r="K5693" s="163"/>
      <c r="Q5693" s="163"/>
      <c r="R5693" s="163"/>
      <c r="S5693" s="163"/>
    </row>
    <row r="5694" spans="5:19" hidden="1" x14ac:dyDescent="0.25">
      <c r="E5694" s="163"/>
      <c r="K5694" s="163"/>
      <c r="Q5694" s="163"/>
      <c r="R5694" s="163"/>
      <c r="S5694" s="163"/>
    </row>
    <row r="5695" spans="5:19" hidden="1" x14ac:dyDescent="0.25">
      <c r="E5695" s="163"/>
      <c r="K5695" s="163"/>
      <c r="Q5695" s="163"/>
      <c r="R5695" s="163"/>
      <c r="S5695" s="163"/>
    </row>
    <row r="5696" spans="5:19" hidden="1" x14ac:dyDescent="0.25">
      <c r="E5696" s="163"/>
      <c r="K5696" s="163"/>
      <c r="Q5696" s="163"/>
      <c r="R5696" s="163"/>
      <c r="S5696" s="163"/>
    </row>
    <row r="5697" spans="5:19" hidden="1" x14ac:dyDescent="0.25">
      <c r="E5697" s="163"/>
      <c r="K5697" s="163"/>
      <c r="Q5697" s="163"/>
      <c r="R5697" s="163"/>
      <c r="S5697" s="163"/>
    </row>
    <row r="5698" spans="5:19" hidden="1" x14ac:dyDescent="0.25">
      <c r="E5698" s="163"/>
      <c r="K5698" s="163"/>
      <c r="Q5698" s="163"/>
      <c r="R5698" s="163"/>
      <c r="S5698" s="163"/>
    </row>
    <row r="5699" spans="5:19" hidden="1" x14ac:dyDescent="0.25">
      <c r="E5699" s="163"/>
      <c r="K5699" s="163"/>
      <c r="Q5699" s="163"/>
      <c r="R5699" s="163"/>
      <c r="S5699" s="163"/>
    </row>
    <row r="5700" spans="5:19" hidden="1" x14ac:dyDescent="0.25">
      <c r="E5700" s="163"/>
      <c r="K5700" s="163"/>
      <c r="Q5700" s="163"/>
      <c r="R5700" s="163"/>
      <c r="S5700" s="163"/>
    </row>
    <row r="5701" spans="5:19" hidden="1" x14ac:dyDescent="0.25">
      <c r="E5701" s="163"/>
      <c r="K5701" s="163"/>
      <c r="Q5701" s="163"/>
      <c r="R5701" s="163"/>
      <c r="S5701" s="163"/>
    </row>
    <row r="5702" spans="5:19" hidden="1" x14ac:dyDescent="0.25">
      <c r="E5702" s="163"/>
      <c r="K5702" s="163"/>
      <c r="Q5702" s="163"/>
      <c r="R5702" s="163"/>
      <c r="S5702" s="163"/>
    </row>
    <row r="5703" spans="5:19" hidden="1" x14ac:dyDescent="0.25">
      <c r="E5703" s="163"/>
      <c r="K5703" s="163"/>
      <c r="Q5703" s="163"/>
      <c r="R5703" s="163"/>
      <c r="S5703" s="163"/>
    </row>
    <row r="5704" spans="5:19" hidden="1" x14ac:dyDescent="0.25">
      <c r="E5704" s="163"/>
      <c r="K5704" s="163"/>
      <c r="Q5704" s="163"/>
      <c r="R5704" s="163"/>
      <c r="S5704" s="163"/>
    </row>
    <row r="5705" spans="5:19" hidden="1" x14ac:dyDescent="0.25">
      <c r="E5705" s="163"/>
      <c r="K5705" s="163"/>
      <c r="Q5705" s="163"/>
      <c r="R5705" s="163"/>
      <c r="S5705" s="163"/>
    </row>
    <row r="5706" spans="5:19" hidden="1" x14ac:dyDescent="0.25">
      <c r="E5706" s="163"/>
      <c r="K5706" s="163"/>
      <c r="Q5706" s="163"/>
      <c r="R5706" s="163"/>
      <c r="S5706" s="163"/>
    </row>
    <row r="5707" spans="5:19" hidden="1" x14ac:dyDescent="0.25">
      <c r="E5707" s="163"/>
      <c r="K5707" s="163"/>
      <c r="Q5707" s="163"/>
      <c r="R5707" s="163"/>
      <c r="S5707" s="163"/>
    </row>
    <row r="5708" spans="5:19" hidden="1" x14ac:dyDescent="0.25">
      <c r="E5708" s="163"/>
      <c r="K5708" s="163"/>
      <c r="Q5708" s="163"/>
      <c r="R5708" s="163"/>
      <c r="S5708" s="163"/>
    </row>
    <row r="5709" spans="5:19" hidden="1" x14ac:dyDescent="0.25">
      <c r="E5709" s="163"/>
      <c r="K5709" s="163"/>
      <c r="Q5709" s="163"/>
      <c r="R5709" s="163"/>
      <c r="S5709" s="163"/>
    </row>
    <row r="5710" spans="5:19" hidden="1" x14ac:dyDescent="0.25">
      <c r="E5710" s="163"/>
      <c r="K5710" s="163"/>
      <c r="Q5710" s="163"/>
      <c r="R5710" s="163"/>
      <c r="S5710" s="163"/>
    </row>
    <row r="5711" spans="5:19" hidden="1" x14ac:dyDescent="0.25">
      <c r="E5711" s="163"/>
      <c r="K5711" s="163"/>
      <c r="Q5711" s="163"/>
      <c r="R5711" s="163"/>
      <c r="S5711" s="163"/>
    </row>
    <row r="5712" spans="5:19" hidden="1" x14ac:dyDescent="0.25">
      <c r="E5712" s="163"/>
      <c r="K5712" s="163"/>
      <c r="Q5712" s="163"/>
      <c r="R5712" s="163"/>
      <c r="S5712" s="163"/>
    </row>
    <row r="5713" spans="5:19" hidden="1" x14ac:dyDescent="0.25">
      <c r="E5713" s="163"/>
      <c r="K5713" s="163"/>
      <c r="Q5713" s="163"/>
      <c r="R5713" s="163"/>
      <c r="S5713" s="163"/>
    </row>
    <row r="5714" spans="5:19" hidden="1" x14ac:dyDescent="0.25">
      <c r="E5714" s="163"/>
      <c r="K5714" s="163"/>
      <c r="Q5714" s="163"/>
      <c r="R5714" s="163"/>
      <c r="S5714" s="163"/>
    </row>
    <row r="5715" spans="5:19" hidden="1" x14ac:dyDescent="0.25">
      <c r="E5715" s="163"/>
      <c r="K5715" s="163"/>
      <c r="Q5715" s="163"/>
      <c r="R5715" s="163"/>
      <c r="S5715" s="163"/>
    </row>
    <row r="5716" spans="5:19" hidden="1" x14ac:dyDescent="0.25">
      <c r="E5716" s="163"/>
      <c r="K5716" s="163"/>
      <c r="Q5716" s="163"/>
      <c r="R5716" s="163"/>
      <c r="S5716" s="163"/>
    </row>
    <row r="5717" spans="5:19" hidden="1" x14ac:dyDescent="0.25">
      <c r="E5717" s="163"/>
      <c r="K5717" s="163"/>
      <c r="Q5717" s="163"/>
      <c r="R5717" s="163"/>
      <c r="S5717" s="163"/>
    </row>
    <row r="5718" spans="5:19" hidden="1" x14ac:dyDescent="0.25">
      <c r="E5718" s="163"/>
      <c r="K5718" s="163"/>
      <c r="Q5718" s="163"/>
      <c r="R5718" s="163"/>
      <c r="S5718" s="163"/>
    </row>
    <row r="5719" spans="5:19" hidden="1" x14ac:dyDescent="0.25">
      <c r="E5719" s="163"/>
      <c r="K5719" s="163"/>
      <c r="Q5719" s="163"/>
      <c r="R5719" s="163"/>
      <c r="S5719" s="163"/>
    </row>
    <row r="5720" spans="5:19" hidden="1" x14ac:dyDescent="0.25">
      <c r="E5720" s="163"/>
      <c r="K5720" s="163"/>
      <c r="Q5720" s="163"/>
      <c r="R5720" s="163"/>
      <c r="S5720" s="163"/>
    </row>
    <row r="5721" spans="5:19" hidden="1" x14ac:dyDescent="0.25">
      <c r="E5721" s="163"/>
      <c r="K5721" s="163"/>
      <c r="Q5721" s="163"/>
      <c r="R5721" s="163"/>
      <c r="S5721" s="163"/>
    </row>
    <row r="5722" spans="5:19" hidden="1" x14ac:dyDescent="0.25">
      <c r="E5722" s="163"/>
      <c r="K5722" s="163"/>
      <c r="Q5722" s="163"/>
      <c r="R5722" s="163"/>
      <c r="S5722" s="163"/>
    </row>
    <row r="5723" spans="5:19" hidden="1" x14ac:dyDescent="0.25">
      <c r="E5723" s="163"/>
      <c r="K5723" s="163"/>
      <c r="Q5723" s="163"/>
      <c r="R5723" s="163"/>
      <c r="S5723" s="163"/>
    </row>
    <row r="5724" spans="5:19" hidden="1" x14ac:dyDescent="0.25">
      <c r="E5724" s="163"/>
      <c r="K5724" s="163"/>
      <c r="Q5724" s="163"/>
      <c r="R5724" s="163"/>
      <c r="S5724" s="163"/>
    </row>
    <row r="5725" spans="5:19" hidden="1" x14ac:dyDescent="0.25">
      <c r="E5725" s="163"/>
      <c r="K5725" s="163"/>
      <c r="Q5725" s="163"/>
      <c r="R5725" s="163"/>
      <c r="S5725" s="163"/>
    </row>
    <row r="5726" spans="5:19" hidden="1" x14ac:dyDescent="0.25">
      <c r="E5726" s="163"/>
      <c r="K5726" s="163"/>
      <c r="Q5726" s="163"/>
      <c r="R5726" s="163"/>
      <c r="S5726" s="163"/>
    </row>
    <row r="5727" spans="5:19" hidden="1" x14ac:dyDescent="0.25">
      <c r="E5727" s="163"/>
      <c r="K5727" s="163"/>
      <c r="Q5727" s="163"/>
      <c r="R5727" s="163"/>
      <c r="S5727" s="163"/>
    </row>
    <row r="5728" spans="5:19" hidden="1" x14ac:dyDescent="0.25">
      <c r="E5728" s="163"/>
      <c r="K5728" s="163"/>
      <c r="Q5728" s="163"/>
      <c r="R5728" s="163"/>
      <c r="S5728" s="163"/>
    </row>
    <row r="5729" spans="5:19" hidden="1" x14ac:dyDescent="0.25">
      <c r="E5729" s="163"/>
      <c r="K5729" s="163"/>
      <c r="Q5729" s="163"/>
      <c r="R5729" s="163"/>
      <c r="S5729" s="163"/>
    </row>
    <row r="5730" spans="5:19" hidden="1" x14ac:dyDescent="0.25">
      <c r="E5730" s="163"/>
      <c r="K5730" s="163"/>
      <c r="Q5730" s="163"/>
      <c r="R5730" s="163"/>
      <c r="S5730" s="163"/>
    </row>
    <row r="5731" spans="5:19" hidden="1" x14ac:dyDescent="0.25">
      <c r="E5731" s="163"/>
      <c r="K5731" s="163"/>
      <c r="Q5731" s="163"/>
      <c r="R5731" s="163"/>
      <c r="S5731" s="163"/>
    </row>
    <row r="5732" spans="5:19" hidden="1" x14ac:dyDescent="0.25">
      <c r="E5732" s="163"/>
      <c r="K5732" s="163"/>
      <c r="Q5732" s="163"/>
      <c r="R5732" s="163"/>
      <c r="S5732" s="163"/>
    </row>
    <row r="5733" spans="5:19" hidden="1" x14ac:dyDescent="0.25">
      <c r="E5733" s="163"/>
      <c r="K5733" s="163"/>
      <c r="Q5733" s="163"/>
      <c r="R5733" s="163"/>
      <c r="S5733" s="163"/>
    </row>
    <row r="5734" spans="5:19" hidden="1" x14ac:dyDescent="0.25">
      <c r="E5734" s="163"/>
      <c r="K5734" s="163"/>
      <c r="Q5734" s="163"/>
      <c r="R5734" s="163"/>
      <c r="S5734" s="163"/>
    </row>
    <row r="5735" spans="5:19" hidden="1" x14ac:dyDescent="0.25">
      <c r="E5735" s="163"/>
      <c r="K5735" s="163"/>
      <c r="Q5735" s="163"/>
      <c r="R5735" s="163"/>
      <c r="S5735" s="163"/>
    </row>
    <row r="5736" spans="5:19" hidden="1" x14ac:dyDescent="0.25">
      <c r="E5736" s="163"/>
      <c r="K5736" s="163"/>
      <c r="Q5736" s="163"/>
      <c r="R5736" s="163"/>
      <c r="S5736" s="163"/>
    </row>
    <row r="5737" spans="5:19" hidden="1" x14ac:dyDescent="0.25">
      <c r="E5737" s="163"/>
      <c r="K5737" s="163"/>
      <c r="Q5737" s="163"/>
      <c r="R5737" s="163"/>
      <c r="S5737" s="163"/>
    </row>
    <row r="5738" spans="5:19" hidden="1" x14ac:dyDescent="0.25">
      <c r="E5738" s="163"/>
      <c r="K5738" s="163"/>
      <c r="Q5738" s="163"/>
      <c r="R5738" s="163"/>
      <c r="S5738" s="163"/>
    </row>
    <row r="5739" spans="5:19" hidden="1" x14ac:dyDescent="0.25">
      <c r="E5739" s="163"/>
      <c r="K5739" s="163"/>
      <c r="Q5739" s="163"/>
      <c r="R5739" s="163"/>
      <c r="S5739" s="163"/>
    </row>
    <row r="5740" spans="5:19" hidden="1" x14ac:dyDescent="0.25">
      <c r="E5740" s="163"/>
      <c r="K5740" s="163"/>
      <c r="Q5740" s="163"/>
      <c r="R5740" s="163"/>
      <c r="S5740" s="163"/>
    </row>
    <row r="5741" spans="5:19" hidden="1" x14ac:dyDescent="0.25">
      <c r="E5741" s="163"/>
      <c r="K5741" s="163"/>
      <c r="Q5741" s="163"/>
      <c r="R5741" s="163"/>
      <c r="S5741" s="163"/>
    </row>
    <row r="5742" spans="5:19" hidden="1" x14ac:dyDescent="0.25">
      <c r="E5742" s="163"/>
      <c r="K5742" s="163"/>
      <c r="Q5742" s="163"/>
      <c r="R5742" s="163"/>
      <c r="S5742" s="163"/>
    </row>
    <row r="5743" spans="5:19" hidden="1" x14ac:dyDescent="0.25">
      <c r="E5743" s="163"/>
      <c r="K5743" s="163"/>
      <c r="Q5743" s="163"/>
      <c r="R5743" s="163"/>
      <c r="S5743" s="163"/>
    </row>
    <row r="5744" spans="5:19" hidden="1" x14ac:dyDescent="0.25">
      <c r="E5744" s="163"/>
      <c r="K5744" s="163"/>
      <c r="Q5744" s="163"/>
      <c r="R5744" s="163"/>
      <c r="S5744" s="163"/>
    </row>
    <row r="5745" spans="5:19" hidden="1" x14ac:dyDescent="0.25">
      <c r="E5745" s="163"/>
      <c r="K5745" s="163"/>
      <c r="Q5745" s="163"/>
      <c r="R5745" s="163"/>
      <c r="S5745" s="163"/>
    </row>
    <row r="5746" spans="5:19" hidden="1" x14ac:dyDescent="0.25">
      <c r="E5746" s="163"/>
      <c r="K5746" s="163"/>
      <c r="Q5746" s="163"/>
      <c r="R5746" s="163"/>
      <c r="S5746" s="163"/>
    </row>
    <row r="5747" spans="5:19" hidden="1" x14ac:dyDescent="0.25">
      <c r="E5747" s="163"/>
      <c r="K5747" s="163"/>
      <c r="Q5747" s="163"/>
      <c r="R5747" s="163"/>
      <c r="S5747" s="163"/>
    </row>
    <row r="5748" spans="5:19" hidden="1" x14ac:dyDescent="0.25">
      <c r="E5748" s="163"/>
      <c r="K5748" s="163"/>
      <c r="Q5748" s="163"/>
      <c r="R5748" s="163"/>
      <c r="S5748" s="163"/>
    </row>
    <row r="5749" spans="5:19" hidden="1" x14ac:dyDescent="0.25">
      <c r="E5749" s="163"/>
      <c r="K5749" s="163"/>
      <c r="Q5749" s="163"/>
      <c r="R5749" s="163"/>
      <c r="S5749" s="163"/>
    </row>
    <row r="5750" spans="5:19" hidden="1" x14ac:dyDescent="0.25">
      <c r="E5750" s="163"/>
      <c r="K5750" s="163"/>
      <c r="Q5750" s="163"/>
      <c r="R5750" s="163"/>
      <c r="S5750" s="163"/>
    </row>
    <row r="5751" spans="5:19" hidden="1" x14ac:dyDescent="0.25">
      <c r="E5751" s="163"/>
      <c r="K5751" s="163"/>
      <c r="Q5751" s="163"/>
      <c r="R5751" s="163"/>
      <c r="S5751" s="163"/>
    </row>
    <row r="5752" spans="5:19" hidden="1" x14ac:dyDescent="0.25">
      <c r="E5752" s="163"/>
      <c r="K5752" s="163"/>
      <c r="Q5752" s="163"/>
      <c r="R5752" s="163"/>
      <c r="S5752" s="163"/>
    </row>
    <row r="5753" spans="5:19" hidden="1" x14ac:dyDescent="0.25">
      <c r="E5753" s="163"/>
      <c r="K5753" s="163"/>
      <c r="Q5753" s="163"/>
      <c r="R5753" s="163"/>
      <c r="S5753" s="163"/>
    </row>
    <row r="5754" spans="5:19" hidden="1" x14ac:dyDescent="0.25">
      <c r="E5754" s="163"/>
      <c r="K5754" s="163"/>
      <c r="Q5754" s="163"/>
      <c r="R5754" s="163"/>
      <c r="S5754" s="163"/>
    </row>
    <row r="5755" spans="5:19" hidden="1" x14ac:dyDescent="0.25">
      <c r="E5755" s="163"/>
      <c r="K5755" s="163"/>
      <c r="Q5755" s="163"/>
      <c r="R5755" s="163"/>
      <c r="S5755" s="163"/>
    </row>
    <row r="5756" spans="5:19" hidden="1" x14ac:dyDescent="0.25">
      <c r="E5756" s="163"/>
      <c r="K5756" s="163"/>
      <c r="Q5756" s="163"/>
      <c r="R5756" s="163"/>
      <c r="S5756" s="163"/>
    </row>
    <row r="5757" spans="5:19" hidden="1" x14ac:dyDescent="0.25">
      <c r="E5757" s="163"/>
      <c r="K5757" s="163"/>
      <c r="Q5757" s="163"/>
      <c r="R5757" s="163"/>
      <c r="S5757" s="163"/>
    </row>
    <row r="5758" spans="5:19" hidden="1" x14ac:dyDescent="0.25">
      <c r="E5758" s="163"/>
      <c r="K5758" s="163"/>
      <c r="Q5758" s="163"/>
      <c r="R5758" s="163"/>
      <c r="S5758" s="163"/>
    </row>
    <row r="5759" spans="5:19" hidden="1" x14ac:dyDescent="0.25">
      <c r="E5759" s="163"/>
      <c r="K5759" s="163"/>
      <c r="Q5759" s="163"/>
      <c r="R5759" s="163"/>
      <c r="S5759" s="163"/>
    </row>
    <row r="5760" spans="5:19" hidden="1" x14ac:dyDescent="0.25">
      <c r="E5760" s="163"/>
      <c r="K5760" s="163"/>
      <c r="Q5760" s="163"/>
      <c r="R5760" s="163"/>
      <c r="S5760" s="163"/>
    </row>
    <row r="5761" spans="5:19" hidden="1" x14ac:dyDescent="0.25">
      <c r="E5761" s="163"/>
      <c r="K5761" s="163"/>
      <c r="Q5761" s="163"/>
      <c r="R5761" s="163"/>
      <c r="S5761" s="163"/>
    </row>
    <row r="5762" spans="5:19" hidden="1" x14ac:dyDescent="0.25">
      <c r="E5762" s="163"/>
      <c r="K5762" s="163"/>
      <c r="Q5762" s="163"/>
      <c r="R5762" s="163"/>
      <c r="S5762" s="163"/>
    </row>
    <row r="5763" spans="5:19" hidden="1" x14ac:dyDescent="0.25">
      <c r="E5763" s="163"/>
      <c r="K5763" s="163"/>
      <c r="Q5763" s="163"/>
      <c r="R5763" s="163"/>
      <c r="S5763" s="163"/>
    </row>
    <row r="5764" spans="5:19" hidden="1" x14ac:dyDescent="0.25">
      <c r="E5764" s="163"/>
      <c r="K5764" s="163"/>
      <c r="Q5764" s="163"/>
      <c r="R5764" s="163"/>
      <c r="S5764" s="163"/>
    </row>
    <row r="5765" spans="5:19" hidden="1" x14ac:dyDescent="0.25">
      <c r="E5765" s="163"/>
      <c r="K5765" s="163"/>
      <c r="Q5765" s="163"/>
      <c r="R5765" s="163"/>
      <c r="S5765" s="163"/>
    </row>
    <row r="5766" spans="5:19" hidden="1" x14ac:dyDescent="0.25">
      <c r="E5766" s="163"/>
      <c r="K5766" s="163"/>
      <c r="Q5766" s="163"/>
      <c r="R5766" s="163"/>
      <c r="S5766" s="163"/>
    </row>
    <row r="5767" spans="5:19" hidden="1" x14ac:dyDescent="0.25">
      <c r="E5767" s="163"/>
      <c r="K5767" s="163"/>
      <c r="Q5767" s="163"/>
      <c r="R5767" s="163"/>
      <c r="S5767" s="163"/>
    </row>
    <row r="5768" spans="5:19" hidden="1" x14ac:dyDescent="0.25">
      <c r="E5768" s="163"/>
      <c r="K5768" s="163"/>
      <c r="Q5768" s="163"/>
      <c r="R5768" s="163"/>
      <c r="S5768" s="163"/>
    </row>
    <row r="5769" spans="5:19" hidden="1" x14ac:dyDescent="0.25">
      <c r="E5769" s="163"/>
      <c r="K5769" s="163"/>
      <c r="Q5769" s="163"/>
      <c r="R5769" s="163"/>
      <c r="S5769" s="163"/>
    </row>
    <row r="5770" spans="5:19" hidden="1" x14ac:dyDescent="0.25">
      <c r="E5770" s="163"/>
      <c r="K5770" s="163"/>
      <c r="Q5770" s="163"/>
      <c r="R5770" s="163"/>
      <c r="S5770" s="163"/>
    </row>
    <row r="5771" spans="5:19" hidden="1" x14ac:dyDescent="0.25">
      <c r="E5771" s="163"/>
      <c r="K5771" s="163"/>
      <c r="Q5771" s="163"/>
      <c r="R5771" s="163"/>
      <c r="S5771" s="163"/>
    </row>
    <row r="5772" spans="5:19" hidden="1" x14ac:dyDescent="0.25">
      <c r="E5772" s="163"/>
      <c r="K5772" s="163"/>
      <c r="Q5772" s="163"/>
      <c r="R5772" s="163"/>
      <c r="S5772" s="163"/>
    </row>
    <row r="5773" spans="5:19" hidden="1" x14ac:dyDescent="0.25">
      <c r="E5773" s="163"/>
      <c r="K5773" s="163"/>
      <c r="Q5773" s="163"/>
      <c r="R5773" s="163"/>
      <c r="S5773" s="163"/>
    </row>
    <row r="5774" spans="5:19" hidden="1" x14ac:dyDescent="0.25">
      <c r="E5774" s="163"/>
      <c r="K5774" s="163"/>
      <c r="Q5774" s="163"/>
      <c r="R5774" s="163"/>
      <c r="S5774" s="163"/>
    </row>
    <row r="5775" spans="5:19" hidden="1" x14ac:dyDescent="0.25">
      <c r="E5775" s="163"/>
      <c r="K5775" s="163"/>
      <c r="Q5775" s="163"/>
      <c r="R5775" s="163"/>
      <c r="S5775" s="163"/>
    </row>
    <row r="5776" spans="5:19" hidden="1" x14ac:dyDescent="0.25">
      <c r="E5776" s="163"/>
      <c r="K5776" s="163"/>
      <c r="Q5776" s="163"/>
      <c r="R5776" s="163"/>
      <c r="S5776" s="163"/>
    </row>
    <row r="5777" spans="5:19" hidden="1" x14ac:dyDescent="0.25">
      <c r="E5777" s="163"/>
      <c r="K5777" s="163"/>
      <c r="Q5777" s="163"/>
      <c r="R5777" s="163"/>
      <c r="S5777" s="163"/>
    </row>
    <row r="5778" spans="5:19" hidden="1" x14ac:dyDescent="0.25">
      <c r="E5778" s="163"/>
      <c r="K5778" s="163"/>
      <c r="Q5778" s="163"/>
      <c r="R5778" s="163"/>
      <c r="S5778" s="163"/>
    </row>
    <row r="5779" spans="5:19" hidden="1" x14ac:dyDescent="0.25">
      <c r="E5779" s="163"/>
      <c r="K5779" s="163"/>
      <c r="Q5779" s="163"/>
      <c r="R5779" s="163"/>
      <c r="S5779" s="163"/>
    </row>
    <row r="5780" spans="5:19" hidden="1" x14ac:dyDescent="0.25">
      <c r="E5780" s="163"/>
      <c r="K5780" s="163"/>
      <c r="Q5780" s="163"/>
      <c r="R5780" s="163"/>
      <c r="S5780" s="163"/>
    </row>
    <row r="5781" spans="5:19" hidden="1" x14ac:dyDescent="0.25">
      <c r="E5781" s="163"/>
      <c r="K5781" s="163"/>
      <c r="Q5781" s="163"/>
      <c r="R5781" s="163"/>
      <c r="S5781" s="163"/>
    </row>
    <row r="5782" spans="5:19" hidden="1" x14ac:dyDescent="0.25">
      <c r="E5782" s="163"/>
      <c r="K5782" s="163"/>
      <c r="Q5782" s="163"/>
      <c r="R5782" s="163"/>
      <c r="S5782" s="163"/>
    </row>
    <row r="5783" spans="5:19" hidden="1" x14ac:dyDescent="0.25">
      <c r="E5783" s="163"/>
      <c r="K5783" s="163"/>
      <c r="Q5783" s="163"/>
      <c r="R5783" s="163"/>
      <c r="S5783" s="163"/>
    </row>
    <row r="5784" spans="5:19" hidden="1" x14ac:dyDescent="0.25">
      <c r="E5784" s="163"/>
      <c r="K5784" s="163"/>
      <c r="Q5784" s="163"/>
      <c r="R5784" s="163"/>
      <c r="S5784" s="163"/>
    </row>
    <row r="5785" spans="5:19" hidden="1" x14ac:dyDescent="0.25">
      <c r="E5785" s="163"/>
      <c r="K5785" s="163"/>
      <c r="Q5785" s="163"/>
      <c r="R5785" s="163"/>
      <c r="S5785" s="163"/>
    </row>
    <row r="5786" spans="5:19" hidden="1" x14ac:dyDescent="0.25">
      <c r="E5786" s="163"/>
      <c r="K5786" s="163"/>
      <c r="Q5786" s="163"/>
      <c r="R5786" s="163"/>
      <c r="S5786" s="163"/>
    </row>
    <row r="5787" spans="5:19" hidden="1" x14ac:dyDescent="0.25">
      <c r="E5787" s="163"/>
      <c r="K5787" s="163"/>
      <c r="Q5787" s="163"/>
      <c r="R5787" s="163"/>
      <c r="S5787" s="163"/>
    </row>
    <row r="5788" spans="5:19" hidden="1" x14ac:dyDescent="0.25">
      <c r="E5788" s="163"/>
      <c r="K5788" s="163"/>
      <c r="Q5788" s="163"/>
      <c r="R5788" s="163"/>
      <c r="S5788" s="163"/>
    </row>
    <row r="5789" spans="5:19" hidden="1" x14ac:dyDescent="0.25">
      <c r="E5789" s="163"/>
      <c r="K5789" s="163"/>
      <c r="Q5789" s="163"/>
      <c r="R5789" s="163"/>
      <c r="S5789" s="163"/>
    </row>
    <row r="5790" spans="5:19" hidden="1" x14ac:dyDescent="0.25">
      <c r="E5790" s="163"/>
      <c r="K5790" s="163"/>
      <c r="Q5790" s="163"/>
      <c r="R5790" s="163"/>
      <c r="S5790" s="163"/>
    </row>
    <row r="5791" spans="5:19" hidden="1" x14ac:dyDescent="0.25">
      <c r="E5791" s="163"/>
      <c r="K5791" s="163"/>
      <c r="Q5791" s="163"/>
      <c r="R5791" s="163"/>
      <c r="S5791" s="163"/>
    </row>
    <row r="5792" spans="5:19" hidden="1" x14ac:dyDescent="0.25">
      <c r="E5792" s="163"/>
      <c r="K5792" s="163"/>
      <c r="Q5792" s="163"/>
      <c r="R5792" s="163"/>
      <c r="S5792" s="163"/>
    </row>
    <row r="5793" spans="5:19" hidden="1" x14ac:dyDescent="0.25">
      <c r="E5793" s="163"/>
      <c r="K5793" s="163"/>
      <c r="Q5793" s="163"/>
      <c r="R5793" s="163"/>
      <c r="S5793" s="163"/>
    </row>
    <row r="5794" spans="5:19" hidden="1" x14ac:dyDescent="0.25">
      <c r="E5794" s="163"/>
      <c r="K5794" s="163"/>
      <c r="Q5794" s="163"/>
      <c r="R5794" s="163"/>
      <c r="S5794" s="163"/>
    </row>
    <row r="5795" spans="5:19" hidden="1" x14ac:dyDescent="0.25">
      <c r="E5795" s="163"/>
      <c r="K5795" s="163"/>
      <c r="Q5795" s="163"/>
      <c r="R5795" s="163"/>
      <c r="S5795" s="163"/>
    </row>
    <row r="5796" spans="5:19" hidden="1" x14ac:dyDescent="0.25">
      <c r="E5796" s="163"/>
      <c r="K5796" s="163"/>
      <c r="Q5796" s="163"/>
      <c r="R5796" s="163"/>
      <c r="S5796" s="163"/>
    </row>
    <row r="5797" spans="5:19" hidden="1" x14ac:dyDescent="0.25">
      <c r="E5797" s="163"/>
      <c r="K5797" s="163"/>
      <c r="Q5797" s="163"/>
      <c r="R5797" s="163"/>
      <c r="S5797" s="163"/>
    </row>
    <row r="5798" spans="5:19" hidden="1" x14ac:dyDescent="0.25">
      <c r="E5798" s="163"/>
      <c r="K5798" s="163"/>
      <c r="Q5798" s="163"/>
      <c r="R5798" s="163"/>
      <c r="S5798" s="163"/>
    </row>
    <row r="5799" spans="5:19" hidden="1" x14ac:dyDescent="0.25">
      <c r="E5799" s="163"/>
      <c r="K5799" s="163"/>
      <c r="Q5799" s="163"/>
      <c r="R5799" s="163"/>
      <c r="S5799" s="163"/>
    </row>
    <row r="5800" spans="5:19" hidden="1" x14ac:dyDescent="0.25">
      <c r="E5800" s="163"/>
      <c r="K5800" s="163"/>
      <c r="Q5800" s="163"/>
      <c r="R5800" s="163"/>
      <c r="S5800" s="163"/>
    </row>
    <row r="5801" spans="5:19" hidden="1" x14ac:dyDescent="0.25">
      <c r="E5801" s="163"/>
      <c r="K5801" s="163"/>
      <c r="Q5801" s="163"/>
      <c r="R5801" s="163"/>
      <c r="S5801" s="163"/>
    </row>
    <row r="5802" spans="5:19" hidden="1" x14ac:dyDescent="0.25">
      <c r="E5802" s="163"/>
      <c r="K5802" s="163"/>
      <c r="Q5802" s="163"/>
      <c r="R5802" s="163"/>
      <c r="S5802" s="163"/>
    </row>
    <row r="5803" spans="5:19" hidden="1" x14ac:dyDescent="0.25">
      <c r="E5803" s="163"/>
      <c r="K5803" s="163"/>
      <c r="Q5803" s="163"/>
      <c r="R5803" s="163"/>
      <c r="S5803" s="163"/>
    </row>
    <row r="5804" spans="5:19" hidden="1" x14ac:dyDescent="0.25">
      <c r="E5804" s="163"/>
      <c r="K5804" s="163"/>
      <c r="Q5804" s="163"/>
      <c r="R5804" s="163"/>
      <c r="S5804" s="163"/>
    </row>
    <row r="5805" spans="5:19" hidden="1" x14ac:dyDescent="0.25">
      <c r="E5805" s="163"/>
      <c r="K5805" s="163"/>
      <c r="Q5805" s="163"/>
      <c r="R5805" s="163"/>
      <c r="S5805" s="163"/>
    </row>
    <row r="5806" spans="5:19" hidden="1" x14ac:dyDescent="0.25">
      <c r="E5806" s="163"/>
      <c r="K5806" s="163"/>
      <c r="Q5806" s="163"/>
      <c r="R5806" s="163"/>
      <c r="S5806" s="163"/>
    </row>
    <row r="5807" spans="5:19" hidden="1" x14ac:dyDescent="0.25">
      <c r="E5807" s="163"/>
      <c r="K5807" s="163"/>
      <c r="Q5807" s="163"/>
      <c r="R5807" s="163"/>
      <c r="S5807" s="163"/>
    </row>
    <row r="5808" spans="5:19" hidden="1" x14ac:dyDescent="0.25">
      <c r="E5808" s="163"/>
      <c r="K5808" s="163"/>
      <c r="Q5808" s="163"/>
      <c r="R5808" s="163"/>
      <c r="S5808" s="163"/>
    </row>
    <row r="5809" spans="5:19" hidden="1" x14ac:dyDescent="0.25">
      <c r="E5809" s="163"/>
      <c r="K5809" s="163"/>
      <c r="Q5809" s="163"/>
      <c r="R5809" s="163"/>
      <c r="S5809" s="163"/>
    </row>
    <row r="5810" spans="5:19" hidden="1" x14ac:dyDescent="0.25">
      <c r="E5810" s="163"/>
      <c r="K5810" s="163"/>
      <c r="Q5810" s="163"/>
      <c r="R5810" s="163"/>
      <c r="S5810" s="163"/>
    </row>
    <row r="5811" spans="5:19" hidden="1" x14ac:dyDescent="0.25">
      <c r="E5811" s="163"/>
      <c r="K5811" s="163"/>
      <c r="Q5811" s="163"/>
      <c r="R5811" s="163"/>
      <c r="S5811" s="163"/>
    </row>
    <row r="5812" spans="5:19" hidden="1" x14ac:dyDescent="0.25">
      <c r="E5812" s="163"/>
      <c r="K5812" s="163"/>
      <c r="Q5812" s="163"/>
      <c r="R5812" s="163"/>
      <c r="S5812" s="163"/>
    </row>
    <row r="5813" spans="5:19" hidden="1" x14ac:dyDescent="0.25">
      <c r="E5813" s="163"/>
      <c r="K5813" s="163"/>
      <c r="Q5813" s="163"/>
      <c r="R5813" s="163"/>
      <c r="S5813" s="163"/>
    </row>
    <row r="5814" spans="5:19" hidden="1" x14ac:dyDescent="0.25">
      <c r="E5814" s="163"/>
      <c r="K5814" s="163"/>
      <c r="Q5814" s="163"/>
      <c r="R5814" s="163"/>
      <c r="S5814" s="163"/>
    </row>
    <row r="5815" spans="5:19" hidden="1" x14ac:dyDescent="0.25">
      <c r="E5815" s="163"/>
      <c r="K5815" s="163"/>
      <c r="Q5815" s="163"/>
      <c r="R5815" s="163"/>
      <c r="S5815" s="163"/>
    </row>
    <row r="5816" spans="5:19" hidden="1" x14ac:dyDescent="0.25">
      <c r="E5816" s="163"/>
      <c r="K5816" s="163"/>
      <c r="Q5816" s="163"/>
      <c r="R5816" s="163"/>
      <c r="S5816" s="163"/>
    </row>
    <row r="5817" spans="5:19" hidden="1" x14ac:dyDescent="0.25">
      <c r="E5817" s="163"/>
      <c r="K5817" s="163"/>
      <c r="Q5817" s="163"/>
      <c r="R5817" s="163"/>
      <c r="S5817" s="163"/>
    </row>
    <row r="5818" spans="5:19" hidden="1" x14ac:dyDescent="0.25">
      <c r="E5818" s="163"/>
      <c r="K5818" s="163"/>
      <c r="Q5818" s="163"/>
      <c r="R5818" s="163"/>
      <c r="S5818" s="163"/>
    </row>
    <row r="5819" spans="5:19" hidden="1" x14ac:dyDescent="0.25">
      <c r="E5819" s="163"/>
      <c r="K5819" s="163"/>
      <c r="Q5819" s="163"/>
      <c r="R5819" s="163"/>
      <c r="S5819" s="163"/>
    </row>
    <row r="5820" spans="5:19" hidden="1" x14ac:dyDescent="0.25">
      <c r="E5820" s="163"/>
      <c r="K5820" s="163"/>
      <c r="Q5820" s="163"/>
      <c r="R5820" s="163"/>
      <c r="S5820" s="163"/>
    </row>
    <row r="5821" spans="5:19" hidden="1" x14ac:dyDescent="0.25">
      <c r="E5821" s="163"/>
      <c r="K5821" s="163"/>
      <c r="Q5821" s="163"/>
      <c r="R5821" s="163"/>
      <c r="S5821" s="163"/>
    </row>
    <row r="5822" spans="5:19" hidden="1" x14ac:dyDescent="0.25">
      <c r="E5822" s="163"/>
      <c r="K5822" s="163"/>
      <c r="Q5822" s="163"/>
      <c r="R5822" s="163"/>
      <c r="S5822" s="163"/>
    </row>
    <row r="5823" spans="5:19" hidden="1" x14ac:dyDescent="0.25">
      <c r="E5823" s="163"/>
      <c r="K5823" s="163"/>
      <c r="Q5823" s="163"/>
      <c r="R5823" s="163"/>
      <c r="S5823" s="163"/>
    </row>
    <row r="5824" spans="5:19" hidden="1" x14ac:dyDescent="0.25">
      <c r="E5824" s="163"/>
      <c r="K5824" s="163"/>
      <c r="Q5824" s="163"/>
      <c r="R5824" s="163"/>
      <c r="S5824" s="163"/>
    </row>
    <row r="5825" spans="5:19" hidden="1" x14ac:dyDescent="0.25">
      <c r="E5825" s="163"/>
      <c r="K5825" s="163"/>
      <c r="Q5825" s="163"/>
      <c r="R5825" s="163"/>
      <c r="S5825" s="163"/>
    </row>
    <row r="5826" spans="5:19" hidden="1" x14ac:dyDescent="0.25">
      <c r="E5826" s="163"/>
      <c r="K5826" s="163"/>
      <c r="Q5826" s="163"/>
      <c r="R5826" s="163"/>
      <c r="S5826" s="163"/>
    </row>
    <row r="5827" spans="5:19" hidden="1" x14ac:dyDescent="0.25">
      <c r="E5827" s="163"/>
      <c r="K5827" s="163"/>
      <c r="Q5827" s="163"/>
      <c r="R5827" s="163"/>
      <c r="S5827" s="163"/>
    </row>
    <row r="5828" spans="5:19" hidden="1" x14ac:dyDescent="0.25">
      <c r="E5828" s="163"/>
      <c r="K5828" s="163"/>
      <c r="Q5828" s="163"/>
      <c r="R5828" s="163"/>
      <c r="S5828" s="163"/>
    </row>
    <row r="5829" spans="5:19" hidden="1" x14ac:dyDescent="0.25">
      <c r="E5829" s="163"/>
      <c r="K5829" s="163"/>
      <c r="Q5829" s="163"/>
      <c r="R5829" s="163"/>
      <c r="S5829" s="163"/>
    </row>
    <row r="5830" spans="5:19" hidden="1" x14ac:dyDescent="0.25">
      <c r="E5830" s="163"/>
      <c r="K5830" s="163"/>
      <c r="Q5830" s="163"/>
      <c r="R5830" s="163"/>
      <c r="S5830" s="163"/>
    </row>
    <row r="5831" spans="5:19" hidden="1" x14ac:dyDescent="0.25">
      <c r="E5831" s="163"/>
      <c r="K5831" s="163"/>
      <c r="Q5831" s="163"/>
      <c r="R5831" s="163"/>
      <c r="S5831" s="163"/>
    </row>
    <row r="5832" spans="5:19" hidden="1" x14ac:dyDescent="0.25">
      <c r="E5832" s="163"/>
      <c r="K5832" s="163"/>
      <c r="Q5832" s="163"/>
      <c r="R5832" s="163"/>
      <c r="S5832" s="163"/>
    </row>
    <row r="5833" spans="5:19" hidden="1" x14ac:dyDescent="0.25">
      <c r="E5833" s="163"/>
      <c r="K5833" s="163"/>
      <c r="Q5833" s="163"/>
      <c r="R5833" s="163"/>
      <c r="S5833" s="163"/>
    </row>
    <row r="5834" spans="5:19" hidden="1" x14ac:dyDescent="0.25">
      <c r="E5834" s="163"/>
      <c r="K5834" s="163"/>
      <c r="Q5834" s="163"/>
      <c r="R5834" s="163"/>
      <c r="S5834" s="163"/>
    </row>
    <row r="5835" spans="5:19" hidden="1" x14ac:dyDescent="0.25">
      <c r="E5835" s="163"/>
      <c r="K5835" s="163"/>
      <c r="Q5835" s="163"/>
      <c r="R5835" s="163"/>
      <c r="S5835" s="163"/>
    </row>
    <row r="5836" spans="5:19" hidden="1" x14ac:dyDescent="0.25">
      <c r="E5836" s="163"/>
      <c r="K5836" s="163"/>
      <c r="Q5836" s="163"/>
      <c r="R5836" s="163"/>
      <c r="S5836" s="163"/>
    </row>
    <row r="5837" spans="5:19" hidden="1" x14ac:dyDescent="0.25">
      <c r="E5837" s="163"/>
      <c r="K5837" s="163"/>
      <c r="Q5837" s="163"/>
      <c r="R5837" s="163"/>
      <c r="S5837" s="163"/>
    </row>
    <row r="5838" spans="5:19" hidden="1" x14ac:dyDescent="0.25">
      <c r="E5838" s="163"/>
      <c r="K5838" s="163"/>
      <c r="Q5838" s="163"/>
      <c r="R5838" s="163"/>
      <c r="S5838" s="163"/>
    </row>
    <row r="5839" spans="5:19" hidden="1" x14ac:dyDescent="0.25">
      <c r="E5839" s="163"/>
      <c r="K5839" s="163"/>
      <c r="Q5839" s="163"/>
      <c r="R5839" s="163"/>
      <c r="S5839" s="163"/>
    </row>
    <row r="5840" spans="5:19" hidden="1" x14ac:dyDescent="0.25">
      <c r="E5840" s="163"/>
      <c r="K5840" s="163"/>
      <c r="Q5840" s="163"/>
      <c r="R5840" s="163"/>
      <c r="S5840" s="163"/>
    </row>
    <row r="5841" spans="5:19" hidden="1" x14ac:dyDescent="0.25">
      <c r="E5841" s="163"/>
      <c r="K5841" s="163"/>
      <c r="Q5841" s="163"/>
      <c r="R5841" s="163"/>
      <c r="S5841" s="163"/>
    </row>
    <row r="5842" spans="5:19" hidden="1" x14ac:dyDescent="0.25">
      <c r="E5842" s="163"/>
      <c r="K5842" s="163"/>
      <c r="Q5842" s="163"/>
      <c r="R5842" s="163"/>
      <c r="S5842" s="163"/>
    </row>
    <row r="5843" spans="5:19" hidden="1" x14ac:dyDescent="0.25">
      <c r="E5843" s="163"/>
      <c r="K5843" s="163"/>
      <c r="Q5843" s="163"/>
      <c r="R5843" s="163"/>
      <c r="S5843" s="163"/>
    </row>
    <row r="5844" spans="5:19" hidden="1" x14ac:dyDescent="0.25">
      <c r="E5844" s="163"/>
      <c r="K5844" s="163"/>
      <c r="Q5844" s="163"/>
      <c r="R5844" s="163"/>
      <c r="S5844" s="163"/>
    </row>
    <row r="5845" spans="5:19" hidden="1" x14ac:dyDescent="0.25">
      <c r="E5845" s="163"/>
      <c r="K5845" s="163"/>
      <c r="Q5845" s="163"/>
      <c r="R5845" s="163"/>
      <c r="S5845" s="163"/>
    </row>
    <row r="5846" spans="5:19" hidden="1" x14ac:dyDescent="0.25">
      <c r="E5846" s="163"/>
      <c r="K5846" s="163"/>
      <c r="Q5846" s="163"/>
      <c r="R5846" s="163"/>
      <c r="S5846" s="163"/>
    </row>
    <row r="5847" spans="5:19" hidden="1" x14ac:dyDescent="0.25">
      <c r="E5847" s="163"/>
      <c r="K5847" s="163"/>
      <c r="Q5847" s="163"/>
      <c r="R5847" s="163"/>
      <c r="S5847" s="163"/>
    </row>
    <row r="5848" spans="5:19" hidden="1" x14ac:dyDescent="0.25">
      <c r="E5848" s="163"/>
      <c r="K5848" s="163"/>
      <c r="Q5848" s="163"/>
      <c r="R5848" s="163"/>
      <c r="S5848" s="163"/>
    </row>
    <row r="5849" spans="5:19" hidden="1" x14ac:dyDescent="0.25">
      <c r="E5849" s="163"/>
      <c r="K5849" s="163"/>
      <c r="Q5849" s="163"/>
      <c r="R5849" s="163"/>
      <c r="S5849" s="163"/>
    </row>
    <row r="5850" spans="5:19" hidden="1" x14ac:dyDescent="0.25">
      <c r="E5850" s="163"/>
      <c r="K5850" s="163"/>
      <c r="Q5850" s="163"/>
      <c r="R5850" s="163"/>
      <c r="S5850" s="163"/>
    </row>
    <row r="5851" spans="5:19" hidden="1" x14ac:dyDescent="0.25">
      <c r="E5851" s="163"/>
      <c r="K5851" s="163"/>
      <c r="Q5851" s="163"/>
      <c r="R5851" s="163"/>
      <c r="S5851" s="163"/>
    </row>
    <row r="5852" spans="5:19" hidden="1" x14ac:dyDescent="0.25">
      <c r="E5852" s="163"/>
      <c r="K5852" s="163"/>
      <c r="Q5852" s="163"/>
      <c r="R5852" s="163"/>
      <c r="S5852" s="163"/>
    </row>
    <row r="5853" spans="5:19" hidden="1" x14ac:dyDescent="0.25">
      <c r="E5853" s="163"/>
      <c r="K5853" s="163"/>
      <c r="Q5853" s="163"/>
      <c r="R5853" s="163"/>
      <c r="S5853" s="163"/>
    </row>
    <row r="5854" spans="5:19" hidden="1" x14ac:dyDescent="0.25">
      <c r="E5854" s="163"/>
      <c r="K5854" s="163"/>
      <c r="Q5854" s="163"/>
      <c r="R5854" s="163"/>
      <c r="S5854" s="163"/>
    </row>
    <row r="5855" spans="5:19" hidden="1" x14ac:dyDescent="0.25">
      <c r="E5855" s="163"/>
      <c r="K5855" s="163"/>
      <c r="Q5855" s="163"/>
      <c r="R5855" s="163"/>
      <c r="S5855" s="163"/>
    </row>
    <row r="5856" spans="5:19" hidden="1" x14ac:dyDescent="0.25">
      <c r="E5856" s="163"/>
      <c r="K5856" s="163"/>
      <c r="Q5856" s="163"/>
      <c r="R5856" s="163"/>
      <c r="S5856" s="163"/>
    </row>
    <row r="5857" spans="5:19" hidden="1" x14ac:dyDescent="0.25">
      <c r="E5857" s="163"/>
      <c r="K5857" s="163"/>
      <c r="Q5857" s="163"/>
      <c r="R5857" s="163"/>
      <c r="S5857" s="163"/>
    </row>
    <row r="5858" spans="5:19" hidden="1" x14ac:dyDescent="0.25">
      <c r="E5858" s="163"/>
      <c r="K5858" s="163"/>
      <c r="Q5858" s="163"/>
      <c r="R5858" s="163"/>
      <c r="S5858" s="163"/>
    </row>
    <row r="5859" spans="5:19" hidden="1" x14ac:dyDescent="0.25">
      <c r="E5859" s="163"/>
      <c r="K5859" s="163"/>
      <c r="Q5859" s="163"/>
      <c r="R5859" s="163"/>
      <c r="S5859" s="163"/>
    </row>
    <row r="5860" spans="5:19" hidden="1" x14ac:dyDescent="0.25">
      <c r="E5860" s="163"/>
      <c r="K5860" s="163"/>
      <c r="Q5860" s="163"/>
      <c r="R5860" s="163"/>
      <c r="S5860" s="163"/>
    </row>
    <row r="5861" spans="5:19" hidden="1" x14ac:dyDescent="0.25">
      <c r="E5861" s="163"/>
      <c r="K5861" s="163"/>
      <c r="Q5861" s="163"/>
      <c r="R5861" s="163"/>
      <c r="S5861" s="163"/>
    </row>
    <row r="5862" spans="5:19" hidden="1" x14ac:dyDescent="0.25">
      <c r="E5862" s="163"/>
      <c r="K5862" s="163"/>
      <c r="Q5862" s="163"/>
      <c r="R5862" s="163"/>
      <c r="S5862" s="163"/>
    </row>
    <row r="5863" spans="5:19" hidden="1" x14ac:dyDescent="0.25">
      <c r="E5863" s="163"/>
      <c r="K5863" s="163"/>
      <c r="Q5863" s="163"/>
      <c r="R5863" s="163"/>
      <c r="S5863" s="163"/>
    </row>
    <row r="5864" spans="5:19" hidden="1" x14ac:dyDescent="0.25">
      <c r="E5864" s="163"/>
      <c r="K5864" s="163"/>
      <c r="Q5864" s="163"/>
      <c r="R5864" s="163"/>
      <c r="S5864" s="163"/>
    </row>
    <row r="5865" spans="5:19" hidden="1" x14ac:dyDescent="0.25">
      <c r="E5865" s="163"/>
      <c r="K5865" s="163"/>
      <c r="Q5865" s="163"/>
      <c r="R5865" s="163"/>
      <c r="S5865" s="163"/>
    </row>
    <row r="5866" spans="5:19" hidden="1" x14ac:dyDescent="0.25">
      <c r="E5866" s="163"/>
      <c r="K5866" s="163"/>
      <c r="Q5866" s="163"/>
      <c r="R5866" s="163"/>
      <c r="S5866" s="163"/>
    </row>
    <row r="5867" spans="5:19" hidden="1" x14ac:dyDescent="0.25">
      <c r="E5867" s="163"/>
      <c r="K5867" s="163"/>
      <c r="Q5867" s="163"/>
      <c r="R5867" s="163"/>
      <c r="S5867" s="163"/>
    </row>
    <row r="5868" spans="5:19" hidden="1" x14ac:dyDescent="0.25">
      <c r="E5868" s="163"/>
      <c r="K5868" s="163"/>
      <c r="Q5868" s="163"/>
      <c r="R5868" s="163"/>
      <c r="S5868" s="163"/>
    </row>
    <row r="5869" spans="5:19" hidden="1" x14ac:dyDescent="0.25">
      <c r="E5869" s="163"/>
      <c r="K5869" s="163"/>
      <c r="Q5869" s="163"/>
      <c r="R5869" s="163"/>
      <c r="S5869" s="163"/>
    </row>
    <row r="5870" spans="5:19" hidden="1" x14ac:dyDescent="0.25">
      <c r="E5870" s="163"/>
      <c r="K5870" s="163"/>
      <c r="Q5870" s="163"/>
      <c r="R5870" s="163"/>
      <c r="S5870" s="163"/>
    </row>
    <row r="5871" spans="5:19" hidden="1" x14ac:dyDescent="0.25">
      <c r="E5871" s="163"/>
      <c r="K5871" s="163"/>
      <c r="Q5871" s="163"/>
      <c r="R5871" s="163"/>
      <c r="S5871" s="163"/>
    </row>
    <row r="5872" spans="5:19" hidden="1" x14ac:dyDescent="0.25">
      <c r="E5872" s="163"/>
      <c r="K5872" s="163"/>
      <c r="Q5872" s="163"/>
      <c r="R5872" s="163"/>
      <c r="S5872" s="163"/>
    </row>
    <row r="5873" spans="5:19" hidden="1" x14ac:dyDescent="0.25">
      <c r="E5873" s="163"/>
      <c r="K5873" s="163"/>
      <c r="Q5873" s="163"/>
      <c r="R5873" s="163"/>
      <c r="S5873" s="163"/>
    </row>
    <row r="5874" spans="5:19" hidden="1" x14ac:dyDescent="0.25">
      <c r="E5874" s="163"/>
      <c r="K5874" s="163"/>
      <c r="Q5874" s="163"/>
      <c r="R5874" s="163"/>
      <c r="S5874" s="163"/>
    </row>
    <row r="5875" spans="5:19" hidden="1" x14ac:dyDescent="0.25">
      <c r="E5875" s="163"/>
      <c r="K5875" s="163"/>
      <c r="Q5875" s="163"/>
      <c r="R5875" s="163"/>
      <c r="S5875" s="163"/>
    </row>
    <row r="5876" spans="5:19" hidden="1" x14ac:dyDescent="0.25">
      <c r="E5876" s="163"/>
      <c r="K5876" s="163"/>
      <c r="Q5876" s="163"/>
      <c r="R5876" s="163"/>
      <c r="S5876" s="163"/>
    </row>
    <row r="5877" spans="5:19" hidden="1" x14ac:dyDescent="0.25">
      <c r="E5877" s="163"/>
      <c r="K5877" s="163"/>
      <c r="Q5877" s="163"/>
      <c r="R5877" s="163"/>
      <c r="S5877" s="163"/>
    </row>
    <row r="5878" spans="5:19" hidden="1" x14ac:dyDescent="0.25">
      <c r="E5878" s="163"/>
      <c r="K5878" s="163"/>
      <c r="Q5878" s="163"/>
      <c r="R5878" s="163"/>
      <c r="S5878" s="163"/>
    </row>
    <row r="5879" spans="5:19" hidden="1" x14ac:dyDescent="0.25">
      <c r="E5879" s="163"/>
      <c r="K5879" s="163"/>
      <c r="Q5879" s="163"/>
      <c r="R5879" s="163"/>
      <c r="S5879" s="163"/>
    </row>
    <row r="5880" spans="5:19" hidden="1" x14ac:dyDescent="0.25">
      <c r="E5880" s="163"/>
      <c r="K5880" s="163"/>
      <c r="Q5880" s="163"/>
      <c r="R5880" s="163"/>
      <c r="S5880" s="163"/>
    </row>
    <row r="5881" spans="5:19" hidden="1" x14ac:dyDescent="0.25">
      <c r="E5881" s="163"/>
      <c r="K5881" s="163"/>
      <c r="Q5881" s="163"/>
      <c r="R5881" s="163"/>
      <c r="S5881" s="163"/>
    </row>
    <row r="5882" spans="5:19" hidden="1" x14ac:dyDescent="0.25">
      <c r="E5882" s="163"/>
      <c r="K5882" s="163"/>
      <c r="Q5882" s="163"/>
      <c r="R5882" s="163"/>
      <c r="S5882" s="163"/>
    </row>
    <row r="5883" spans="5:19" hidden="1" x14ac:dyDescent="0.25">
      <c r="E5883" s="163"/>
      <c r="K5883" s="163"/>
      <c r="Q5883" s="163"/>
      <c r="R5883" s="163"/>
      <c r="S5883" s="163"/>
    </row>
    <row r="5884" spans="5:19" hidden="1" x14ac:dyDescent="0.25">
      <c r="E5884" s="163"/>
      <c r="K5884" s="163"/>
      <c r="Q5884" s="163"/>
      <c r="R5884" s="163"/>
      <c r="S5884" s="163"/>
    </row>
    <row r="5885" spans="5:19" hidden="1" x14ac:dyDescent="0.25">
      <c r="E5885" s="163"/>
      <c r="K5885" s="163"/>
      <c r="Q5885" s="163"/>
      <c r="R5885" s="163"/>
      <c r="S5885" s="163"/>
    </row>
    <row r="5886" spans="5:19" hidden="1" x14ac:dyDescent="0.25">
      <c r="E5886" s="163"/>
      <c r="K5886" s="163"/>
      <c r="Q5886" s="163"/>
      <c r="R5886" s="163"/>
      <c r="S5886" s="163"/>
    </row>
    <row r="5887" spans="5:19" hidden="1" x14ac:dyDescent="0.25">
      <c r="E5887" s="163"/>
      <c r="K5887" s="163"/>
      <c r="Q5887" s="163"/>
      <c r="R5887" s="163"/>
      <c r="S5887" s="163"/>
    </row>
    <row r="5888" spans="5:19" hidden="1" x14ac:dyDescent="0.25">
      <c r="E5888" s="163"/>
      <c r="K5888" s="163"/>
      <c r="Q5888" s="163"/>
      <c r="R5888" s="163"/>
      <c r="S5888" s="163"/>
    </row>
    <row r="5889" spans="5:19" hidden="1" x14ac:dyDescent="0.25">
      <c r="E5889" s="163"/>
      <c r="K5889" s="163"/>
      <c r="Q5889" s="163"/>
      <c r="R5889" s="163"/>
      <c r="S5889" s="163"/>
    </row>
    <row r="5890" spans="5:19" hidden="1" x14ac:dyDescent="0.25">
      <c r="E5890" s="163"/>
      <c r="K5890" s="163"/>
      <c r="Q5890" s="163"/>
      <c r="R5890" s="163"/>
      <c r="S5890" s="163"/>
    </row>
    <row r="5891" spans="5:19" hidden="1" x14ac:dyDescent="0.25">
      <c r="E5891" s="163"/>
      <c r="K5891" s="163"/>
      <c r="Q5891" s="163"/>
      <c r="R5891" s="163"/>
      <c r="S5891" s="163"/>
    </row>
    <row r="5892" spans="5:19" hidden="1" x14ac:dyDescent="0.25">
      <c r="E5892" s="163"/>
      <c r="K5892" s="163"/>
      <c r="Q5892" s="163"/>
      <c r="R5892" s="163"/>
      <c r="S5892" s="163"/>
    </row>
    <row r="5893" spans="5:19" hidden="1" x14ac:dyDescent="0.25">
      <c r="E5893" s="163"/>
      <c r="K5893" s="163"/>
      <c r="Q5893" s="163"/>
      <c r="R5893" s="163"/>
      <c r="S5893" s="163"/>
    </row>
    <row r="5894" spans="5:19" hidden="1" x14ac:dyDescent="0.25">
      <c r="E5894" s="163"/>
      <c r="K5894" s="163"/>
      <c r="Q5894" s="163"/>
      <c r="R5894" s="163"/>
      <c r="S5894" s="163"/>
    </row>
    <row r="5895" spans="5:19" hidden="1" x14ac:dyDescent="0.25">
      <c r="E5895" s="163"/>
      <c r="K5895" s="163"/>
      <c r="Q5895" s="163"/>
      <c r="R5895" s="163"/>
      <c r="S5895" s="163"/>
    </row>
    <row r="5896" spans="5:19" hidden="1" x14ac:dyDescent="0.25">
      <c r="E5896" s="163"/>
      <c r="K5896" s="163"/>
      <c r="Q5896" s="163"/>
      <c r="R5896" s="163"/>
      <c r="S5896" s="163"/>
    </row>
    <row r="5897" spans="5:19" hidden="1" x14ac:dyDescent="0.25">
      <c r="E5897" s="163"/>
      <c r="K5897" s="163"/>
      <c r="Q5897" s="163"/>
      <c r="R5897" s="163"/>
      <c r="S5897" s="163"/>
    </row>
    <row r="5898" spans="5:19" hidden="1" x14ac:dyDescent="0.25">
      <c r="E5898" s="163"/>
      <c r="K5898" s="163"/>
      <c r="Q5898" s="163"/>
      <c r="R5898" s="163"/>
      <c r="S5898" s="163"/>
    </row>
    <row r="5899" spans="5:19" hidden="1" x14ac:dyDescent="0.25">
      <c r="E5899" s="163"/>
      <c r="K5899" s="163"/>
      <c r="Q5899" s="163"/>
      <c r="R5899" s="163"/>
      <c r="S5899" s="163"/>
    </row>
    <row r="5900" spans="5:19" hidden="1" x14ac:dyDescent="0.25">
      <c r="E5900" s="163"/>
      <c r="K5900" s="163"/>
      <c r="Q5900" s="163"/>
      <c r="R5900" s="163"/>
      <c r="S5900" s="163"/>
    </row>
    <row r="5901" spans="5:19" hidden="1" x14ac:dyDescent="0.25">
      <c r="E5901" s="163"/>
      <c r="K5901" s="163"/>
      <c r="Q5901" s="163"/>
      <c r="R5901" s="163"/>
      <c r="S5901" s="163"/>
    </row>
    <row r="5902" spans="5:19" hidden="1" x14ac:dyDescent="0.25">
      <c r="E5902" s="163"/>
      <c r="K5902" s="163"/>
      <c r="Q5902" s="163"/>
      <c r="R5902" s="163"/>
      <c r="S5902" s="163"/>
    </row>
    <row r="5903" spans="5:19" hidden="1" x14ac:dyDescent="0.25">
      <c r="E5903" s="163"/>
      <c r="K5903" s="163"/>
      <c r="Q5903" s="163"/>
      <c r="R5903" s="163"/>
      <c r="S5903" s="163"/>
    </row>
    <row r="5904" spans="5:19" hidden="1" x14ac:dyDescent="0.25">
      <c r="E5904" s="163"/>
      <c r="K5904" s="163"/>
      <c r="Q5904" s="163"/>
      <c r="R5904" s="163"/>
      <c r="S5904" s="163"/>
    </row>
    <row r="5905" spans="5:19" hidden="1" x14ac:dyDescent="0.25">
      <c r="E5905" s="163"/>
      <c r="K5905" s="163"/>
      <c r="Q5905" s="163"/>
      <c r="R5905" s="163"/>
      <c r="S5905" s="163"/>
    </row>
    <row r="5906" spans="5:19" hidden="1" x14ac:dyDescent="0.25">
      <c r="E5906" s="163"/>
      <c r="K5906" s="163"/>
      <c r="Q5906" s="163"/>
      <c r="R5906" s="163"/>
      <c r="S5906" s="163"/>
    </row>
    <row r="5907" spans="5:19" hidden="1" x14ac:dyDescent="0.25">
      <c r="E5907" s="163"/>
      <c r="K5907" s="163"/>
      <c r="Q5907" s="163"/>
      <c r="R5907" s="163"/>
      <c r="S5907" s="163"/>
    </row>
    <row r="5908" spans="5:19" hidden="1" x14ac:dyDescent="0.25">
      <c r="E5908" s="163"/>
      <c r="K5908" s="163"/>
      <c r="Q5908" s="163"/>
      <c r="R5908" s="163"/>
      <c r="S5908" s="163"/>
    </row>
    <row r="5909" spans="5:19" hidden="1" x14ac:dyDescent="0.25">
      <c r="E5909" s="163"/>
      <c r="K5909" s="163"/>
      <c r="Q5909" s="163"/>
      <c r="R5909" s="163"/>
      <c r="S5909" s="163"/>
    </row>
    <row r="5910" spans="5:19" hidden="1" x14ac:dyDescent="0.25">
      <c r="E5910" s="163"/>
      <c r="K5910" s="163"/>
      <c r="Q5910" s="163"/>
      <c r="R5910" s="163"/>
      <c r="S5910" s="163"/>
    </row>
    <row r="5911" spans="5:19" hidden="1" x14ac:dyDescent="0.25">
      <c r="E5911" s="163"/>
      <c r="K5911" s="163"/>
      <c r="Q5911" s="163"/>
      <c r="R5911" s="163"/>
      <c r="S5911" s="163"/>
    </row>
    <row r="5912" spans="5:19" hidden="1" x14ac:dyDescent="0.25">
      <c r="E5912" s="163"/>
      <c r="K5912" s="163"/>
      <c r="Q5912" s="163"/>
      <c r="R5912" s="163"/>
      <c r="S5912" s="163"/>
    </row>
    <row r="5913" spans="5:19" hidden="1" x14ac:dyDescent="0.25">
      <c r="E5913" s="163"/>
      <c r="K5913" s="163"/>
      <c r="Q5913" s="163"/>
      <c r="R5913" s="163"/>
      <c r="S5913" s="163"/>
    </row>
    <row r="5914" spans="5:19" hidden="1" x14ac:dyDescent="0.25">
      <c r="E5914" s="163"/>
      <c r="K5914" s="163"/>
      <c r="Q5914" s="163"/>
      <c r="R5914" s="163"/>
      <c r="S5914" s="163"/>
    </row>
    <row r="5915" spans="5:19" hidden="1" x14ac:dyDescent="0.25">
      <c r="E5915" s="163"/>
      <c r="K5915" s="163"/>
      <c r="Q5915" s="163"/>
      <c r="R5915" s="163"/>
      <c r="S5915" s="163"/>
    </row>
    <row r="5916" spans="5:19" hidden="1" x14ac:dyDescent="0.25">
      <c r="E5916" s="163"/>
      <c r="K5916" s="163"/>
      <c r="Q5916" s="163"/>
      <c r="R5916" s="163"/>
      <c r="S5916" s="163"/>
    </row>
    <row r="5917" spans="5:19" hidden="1" x14ac:dyDescent="0.25">
      <c r="E5917" s="163"/>
      <c r="K5917" s="163"/>
      <c r="Q5917" s="163"/>
      <c r="R5917" s="163"/>
      <c r="S5917" s="163"/>
    </row>
    <row r="5918" spans="5:19" hidden="1" x14ac:dyDescent="0.25">
      <c r="E5918" s="163"/>
      <c r="K5918" s="163"/>
      <c r="Q5918" s="163"/>
      <c r="R5918" s="163"/>
      <c r="S5918" s="163"/>
    </row>
    <row r="5919" spans="5:19" hidden="1" x14ac:dyDescent="0.25">
      <c r="E5919" s="163"/>
      <c r="K5919" s="163"/>
      <c r="Q5919" s="163"/>
      <c r="R5919" s="163"/>
      <c r="S5919" s="163"/>
    </row>
    <row r="5920" spans="5:19" hidden="1" x14ac:dyDescent="0.25">
      <c r="E5920" s="163"/>
      <c r="K5920" s="163"/>
      <c r="Q5920" s="163"/>
      <c r="R5920" s="163"/>
      <c r="S5920" s="163"/>
    </row>
    <row r="5921" spans="5:19" hidden="1" x14ac:dyDescent="0.25">
      <c r="E5921" s="163"/>
      <c r="K5921" s="163"/>
      <c r="Q5921" s="163"/>
      <c r="R5921" s="163"/>
      <c r="S5921" s="163"/>
    </row>
    <row r="5922" spans="5:19" hidden="1" x14ac:dyDescent="0.25">
      <c r="E5922" s="163"/>
      <c r="K5922" s="163"/>
      <c r="Q5922" s="163"/>
      <c r="R5922" s="163"/>
      <c r="S5922" s="163"/>
    </row>
    <row r="5923" spans="5:19" hidden="1" x14ac:dyDescent="0.25">
      <c r="E5923" s="163"/>
      <c r="K5923" s="163"/>
      <c r="Q5923" s="163"/>
      <c r="R5923" s="163"/>
      <c r="S5923" s="163"/>
    </row>
    <row r="5924" spans="5:19" hidden="1" x14ac:dyDescent="0.25">
      <c r="E5924" s="163"/>
      <c r="K5924" s="163"/>
      <c r="Q5924" s="163"/>
      <c r="R5924" s="163"/>
      <c r="S5924" s="163"/>
    </row>
    <row r="5925" spans="5:19" hidden="1" x14ac:dyDescent="0.25">
      <c r="E5925" s="163"/>
      <c r="K5925" s="163"/>
      <c r="Q5925" s="163"/>
      <c r="R5925" s="163"/>
      <c r="S5925" s="163"/>
    </row>
    <row r="5926" spans="5:19" hidden="1" x14ac:dyDescent="0.25">
      <c r="E5926" s="163"/>
      <c r="K5926" s="163"/>
      <c r="Q5926" s="163"/>
      <c r="R5926" s="163"/>
      <c r="S5926" s="163"/>
    </row>
    <row r="5927" spans="5:19" hidden="1" x14ac:dyDescent="0.25">
      <c r="E5927" s="163"/>
      <c r="K5927" s="163"/>
      <c r="Q5927" s="163"/>
      <c r="R5927" s="163"/>
      <c r="S5927" s="163"/>
    </row>
    <row r="5928" spans="5:19" hidden="1" x14ac:dyDescent="0.25">
      <c r="E5928" s="163"/>
      <c r="K5928" s="163"/>
      <c r="Q5928" s="163"/>
      <c r="R5928" s="163"/>
      <c r="S5928" s="163"/>
    </row>
    <row r="5929" spans="5:19" hidden="1" x14ac:dyDescent="0.25">
      <c r="E5929" s="163"/>
      <c r="K5929" s="163"/>
      <c r="Q5929" s="163"/>
      <c r="R5929" s="163"/>
      <c r="S5929" s="163"/>
    </row>
    <row r="5930" spans="5:19" hidden="1" x14ac:dyDescent="0.25">
      <c r="E5930" s="163"/>
      <c r="K5930" s="163"/>
      <c r="Q5930" s="163"/>
      <c r="R5930" s="163"/>
      <c r="S5930" s="163"/>
    </row>
    <row r="5931" spans="5:19" hidden="1" x14ac:dyDescent="0.25">
      <c r="E5931" s="163"/>
      <c r="K5931" s="163"/>
      <c r="Q5931" s="163"/>
      <c r="R5931" s="163"/>
      <c r="S5931" s="163"/>
    </row>
    <row r="5932" spans="5:19" hidden="1" x14ac:dyDescent="0.25">
      <c r="E5932" s="163"/>
      <c r="K5932" s="163"/>
      <c r="Q5932" s="163"/>
      <c r="R5932" s="163"/>
      <c r="S5932" s="163"/>
    </row>
    <row r="5933" spans="5:19" hidden="1" x14ac:dyDescent="0.25">
      <c r="E5933" s="163"/>
      <c r="K5933" s="163"/>
      <c r="Q5933" s="163"/>
      <c r="R5933" s="163"/>
      <c r="S5933" s="163"/>
    </row>
    <row r="5934" spans="5:19" hidden="1" x14ac:dyDescent="0.25">
      <c r="E5934" s="163"/>
      <c r="K5934" s="163"/>
      <c r="Q5934" s="163"/>
      <c r="R5934" s="163"/>
      <c r="S5934" s="163"/>
    </row>
    <row r="5935" spans="5:19" hidden="1" x14ac:dyDescent="0.25">
      <c r="E5935" s="163"/>
      <c r="K5935" s="163"/>
      <c r="Q5935" s="163"/>
      <c r="R5935" s="163"/>
      <c r="S5935" s="163"/>
    </row>
    <row r="5936" spans="5:19" hidden="1" x14ac:dyDescent="0.25">
      <c r="E5936" s="163"/>
      <c r="K5936" s="163"/>
      <c r="Q5936" s="163"/>
      <c r="R5936" s="163"/>
      <c r="S5936" s="163"/>
    </row>
    <row r="5937" spans="5:19" hidden="1" x14ac:dyDescent="0.25">
      <c r="E5937" s="163"/>
      <c r="K5937" s="163"/>
      <c r="Q5937" s="163"/>
      <c r="R5937" s="163"/>
      <c r="S5937" s="163"/>
    </row>
    <row r="5938" spans="5:19" hidden="1" x14ac:dyDescent="0.25">
      <c r="E5938" s="163"/>
      <c r="K5938" s="163"/>
      <c r="Q5938" s="163"/>
      <c r="R5938" s="163"/>
      <c r="S5938" s="163"/>
    </row>
    <row r="5939" spans="5:19" hidden="1" x14ac:dyDescent="0.25">
      <c r="E5939" s="163"/>
      <c r="K5939" s="163"/>
      <c r="Q5939" s="163"/>
      <c r="R5939" s="163"/>
      <c r="S5939" s="163"/>
    </row>
    <row r="5940" spans="5:19" hidden="1" x14ac:dyDescent="0.25">
      <c r="E5940" s="163"/>
      <c r="K5940" s="163"/>
      <c r="Q5940" s="163"/>
      <c r="R5940" s="163"/>
      <c r="S5940" s="163"/>
    </row>
    <row r="5941" spans="5:19" hidden="1" x14ac:dyDescent="0.25">
      <c r="E5941" s="163"/>
      <c r="K5941" s="163"/>
      <c r="Q5941" s="163"/>
      <c r="R5941" s="163"/>
      <c r="S5941" s="163"/>
    </row>
    <row r="5942" spans="5:19" hidden="1" x14ac:dyDescent="0.25">
      <c r="E5942" s="163"/>
      <c r="K5942" s="163"/>
      <c r="Q5942" s="163"/>
      <c r="R5942" s="163"/>
      <c r="S5942" s="163"/>
    </row>
    <row r="5943" spans="5:19" hidden="1" x14ac:dyDescent="0.25">
      <c r="E5943" s="163"/>
      <c r="K5943" s="163"/>
      <c r="Q5943" s="163"/>
      <c r="R5943" s="163"/>
      <c r="S5943" s="163"/>
    </row>
    <row r="5944" spans="5:19" hidden="1" x14ac:dyDescent="0.25">
      <c r="E5944" s="163"/>
      <c r="K5944" s="163"/>
      <c r="Q5944" s="163"/>
      <c r="R5944" s="163"/>
      <c r="S5944" s="163"/>
    </row>
    <row r="5945" spans="5:19" hidden="1" x14ac:dyDescent="0.25">
      <c r="E5945" s="163"/>
      <c r="K5945" s="163"/>
      <c r="Q5945" s="163"/>
      <c r="R5945" s="163"/>
      <c r="S5945" s="163"/>
    </row>
    <row r="5946" spans="5:19" hidden="1" x14ac:dyDescent="0.25">
      <c r="E5946" s="163"/>
      <c r="K5946" s="163"/>
      <c r="Q5946" s="163"/>
      <c r="R5946" s="163"/>
      <c r="S5946" s="163"/>
    </row>
    <row r="5947" spans="5:19" hidden="1" x14ac:dyDescent="0.25">
      <c r="E5947" s="163"/>
      <c r="K5947" s="163"/>
      <c r="Q5947" s="163"/>
      <c r="R5947" s="163"/>
      <c r="S5947" s="163"/>
    </row>
    <row r="5948" spans="5:19" hidden="1" x14ac:dyDescent="0.25">
      <c r="E5948" s="163"/>
      <c r="K5948" s="163"/>
      <c r="Q5948" s="163"/>
      <c r="R5948" s="163"/>
      <c r="S5948" s="163"/>
    </row>
    <row r="5949" spans="5:19" hidden="1" x14ac:dyDescent="0.25">
      <c r="E5949" s="163"/>
      <c r="K5949" s="163"/>
      <c r="Q5949" s="163"/>
      <c r="R5949" s="163"/>
      <c r="S5949" s="163"/>
    </row>
    <row r="5950" spans="5:19" hidden="1" x14ac:dyDescent="0.25">
      <c r="E5950" s="163"/>
      <c r="K5950" s="163"/>
      <c r="Q5950" s="163"/>
      <c r="R5950" s="163"/>
      <c r="S5950" s="163"/>
    </row>
    <row r="5951" spans="5:19" hidden="1" x14ac:dyDescent="0.25">
      <c r="E5951" s="163"/>
      <c r="K5951" s="163"/>
      <c r="Q5951" s="163"/>
      <c r="R5951" s="163"/>
      <c r="S5951" s="163"/>
    </row>
    <row r="5952" spans="5:19" hidden="1" x14ac:dyDescent="0.25">
      <c r="E5952" s="163"/>
      <c r="K5952" s="163"/>
      <c r="Q5952" s="163"/>
      <c r="R5952" s="163"/>
      <c r="S5952" s="163"/>
    </row>
    <row r="5953" spans="5:19" hidden="1" x14ac:dyDescent="0.25">
      <c r="E5953" s="163"/>
      <c r="K5953" s="163"/>
      <c r="Q5953" s="163"/>
      <c r="R5953" s="163"/>
      <c r="S5953" s="163"/>
    </row>
    <row r="5954" spans="5:19" hidden="1" x14ac:dyDescent="0.25">
      <c r="E5954" s="163"/>
      <c r="K5954" s="163"/>
      <c r="Q5954" s="163"/>
      <c r="R5954" s="163"/>
      <c r="S5954" s="163"/>
    </row>
    <row r="5955" spans="5:19" hidden="1" x14ac:dyDescent="0.25">
      <c r="E5955" s="163"/>
      <c r="K5955" s="163"/>
      <c r="Q5955" s="163"/>
      <c r="R5955" s="163"/>
      <c r="S5955" s="163"/>
    </row>
    <row r="5956" spans="5:19" hidden="1" x14ac:dyDescent="0.25">
      <c r="E5956" s="163"/>
      <c r="K5956" s="163"/>
      <c r="Q5956" s="163"/>
      <c r="R5956" s="163"/>
      <c r="S5956" s="163"/>
    </row>
    <row r="5957" spans="5:19" hidden="1" x14ac:dyDescent="0.25">
      <c r="E5957" s="163"/>
      <c r="K5957" s="163"/>
      <c r="Q5957" s="163"/>
      <c r="R5957" s="163"/>
      <c r="S5957" s="163"/>
    </row>
    <row r="5958" spans="5:19" hidden="1" x14ac:dyDescent="0.25">
      <c r="E5958" s="163"/>
      <c r="K5958" s="163"/>
      <c r="Q5958" s="163"/>
      <c r="R5958" s="163"/>
      <c r="S5958" s="163"/>
    </row>
    <row r="5959" spans="5:19" hidden="1" x14ac:dyDescent="0.25">
      <c r="E5959" s="163"/>
      <c r="K5959" s="163"/>
      <c r="Q5959" s="163"/>
      <c r="R5959" s="163"/>
      <c r="S5959" s="163"/>
    </row>
    <row r="5960" spans="5:19" hidden="1" x14ac:dyDescent="0.25">
      <c r="E5960" s="163"/>
      <c r="K5960" s="163"/>
      <c r="Q5960" s="163"/>
      <c r="R5960" s="163"/>
      <c r="S5960" s="163"/>
    </row>
    <row r="5961" spans="5:19" hidden="1" x14ac:dyDescent="0.25">
      <c r="E5961" s="163"/>
      <c r="K5961" s="163"/>
      <c r="Q5961" s="163"/>
      <c r="R5961" s="163"/>
      <c r="S5961" s="163"/>
    </row>
    <row r="5962" spans="5:19" hidden="1" x14ac:dyDescent="0.25">
      <c r="E5962" s="163"/>
      <c r="K5962" s="163"/>
      <c r="Q5962" s="163"/>
      <c r="R5962" s="163"/>
      <c r="S5962" s="163"/>
    </row>
    <row r="5963" spans="5:19" hidden="1" x14ac:dyDescent="0.25">
      <c r="E5963" s="163"/>
      <c r="K5963" s="163"/>
      <c r="Q5963" s="163"/>
      <c r="R5963" s="163"/>
      <c r="S5963" s="163"/>
    </row>
    <row r="5964" spans="5:19" hidden="1" x14ac:dyDescent="0.25">
      <c r="E5964" s="163"/>
      <c r="K5964" s="163"/>
      <c r="Q5964" s="163"/>
      <c r="R5964" s="163"/>
      <c r="S5964" s="163"/>
    </row>
    <row r="5965" spans="5:19" hidden="1" x14ac:dyDescent="0.25">
      <c r="E5965" s="163"/>
      <c r="K5965" s="163"/>
      <c r="Q5965" s="163"/>
      <c r="R5965" s="163"/>
      <c r="S5965" s="163"/>
    </row>
    <row r="5966" spans="5:19" hidden="1" x14ac:dyDescent="0.25">
      <c r="E5966" s="163"/>
      <c r="K5966" s="163"/>
      <c r="Q5966" s="163"/>
      <c r="R5966" s="163"/>
      <c r="S5966" s="163"/>
    </row>
    <row r="5967" spans="5:19" hidden="1" x14ac:dyDescent="0.25">
      <c r="E5967" s="163"/>
      <c r="K5967" s="163"/>
      <c r="Q5967" s="163"/>
      <c r="R5967" s="163"/>
      <c r="S5967" s="163"/>
    </row>
    <row r="5968" spans="5:19" hidden="1" x14ac:dyDescent="0.25">
      <c r="E5968" s="163"/>
      <c r="K5968" s="163"/>
      <c r="Q5968" s="163"/>
      <c r="R5968" s="163"/>
      <c r="S5968" s="163"/>
    </row>
    <row r="5969" spans="5:19" hidden="1" x14ac:dyDescent="0.25">
      <c r="E5969" s="163"/>
      <c r="K5969" s="163"/>
      <c r="Q5969" s="163"/>
      <c r="R5969" s="163"/>
      <c r="S5969" s="163"/>
    </row>
    <row r="5970" spans="5:19" hidden="1" x14ac:dyDescent="0.25">
      <c r="E5970" s="163"/>
      <c r="K5970" s="163"/>
      <c r="Q5970" s="163"/>
      <c r="R5970" s="163"/>
      <c r="S5970" s="163"/>
    </row>
    <row r="5971" spans="5:19" hidden="1" x14ac:dyDescent="0.25">
      <c r="E5971" s="163"/>
      <c r="K5971" s="163"/>
      <c r="Q5971" s="163"/>
      <c r="R5971" s="163"/>
      <c r="S5971" s="163"/>
    </row>
    <row r="5972" spans="5:19" hidden="1" x14ac:dyDescent="0.25">
      <c r="E5972" s="163"/>
      <c r="K5972" s="163"/>
      <c r="Q5972" s="163"/>
      <c r="R5972" s="163"/>
      <c r="S5972" s="163"/>
    </row>
    <row r="5973" spans="5:19" hidden="1" x14ac:dyDescent="0.25">
      <c r="E5973" s="163"/>
      <c r="K5973" s="163"/>
      <c r="Q5973" s="163"/>
      <c r="R5973" s="163"/>
      <c r="S5973" s="163"/>
    </row>
    <row r="5974" spans="5:19" hidden="1" x14ac:dyDescent="0.25">
      <c r="E5974" s="163"/>
      <c r="K5974" s="163"/>
      <c r="Q5974" s="163"/>
      <c r="R5974" s="163"/>
      <c r="S5974" s="163"/>
    </row>
    <row r="5975" spans="5:19" hidden="1" x14ac:dyDescent="0.25">
      <c r="E5975" s="163"/>
      <c r="K5975" s="163"/>
      <c r="Q5975" s="163"/>
      <c r="R5975" s="163"/>
      <c r="S5975" s="163"/>
    </row>
    <row r="5976" spans="5:19" hidden="1" x14ac:dyDescent="0.25">
      <c r="E5976" s="163"/>
      <c r="K5976" s="163"/>
      <c r="Q5976" s="163"/>
      <c r="R5976" s="163"/>
      <c r="S5976" s="163"/>
    </row>
    <row r="5977" spans="5:19" hidden="1" x14ac:dyDescent="0.25">
      <c r="E5977" s="163"/>
      <c r="K5977" s="163"/>
      <c r="Q5977" s="163"/>
      <c r="R5977" s="163"/>
      <c r="S5977" s="163"/>
    </row>
    <row r="5978" spans="5:19" hidden="1" x14ac:dyDescent="0.25">
      <c r="E5978" s="163"/>
      <c r="K5978" s="163"/>
      <c r="Q5978" s="163"/>
      <c r="R5978" s="163"/>
      <c r="S5978" s="163"/>
    </row>
    <row r="5979" spans="5:19" hidden="1" x14ac:dyDescent="0.25">
      <c r="E5979" s="163"/>
      <c r="K5979" s="163"/>
      <c r="Q5979" s="163"/>
      <c r="R5979" s="163"/>
      <c r="S5979" s="163"/>
    </row>
    <row r="5980" spans="5:19" hidden="1" x14ac:dyDescent="0.25">
      <c r="E5980" s="163"/>
      <c r="K5980" s="163"/>
      <c r="Q5980" s="163"/>
      <c r="R5980" s="163"/>
      <c r="S5980" s="163"/>
    </row>
    <row r="5981" spans="5:19" hidden="1" x14ac:dyDescent="0.25">
      <c r="E5981" s="163"/>
      <c r="K5981" s="163"/>
      <c r="Q5981" s="163"/>
      <c r="R5981" s="163"/>
      <c r="S5981" s="163"/>
    </row>
    <row r="5982" spans="5:19" hidden="1" x14ac:dyDescent="0.25">
      <c r="E5982" s="163"/>
      <c r="K5982" s="163"/>
      <c r="Q5982" s="163"/>
      <c r="R5982" s="163"/>
      <c r="S5982" s="163"/>
    </row>
    <row r="5983" spans="5:19" hidden="1" x14ac:dyDescent="0.25">
      <c r="E5983" s="163"/>
      <c r="K5983" s="163"/>
      <c r="Q5983" s="163"/>
      <c r="R5983" s="163"/>
      <c r="S5983" s="163"/>
    </row>
    <row r="5984" spans="5:19" hidden="1" x14ac:dyDescent="0.25">
      <c r="E5984" s="163"/>
      <c r="K5984" s="163"/>
      <c r="Q5984" s="163"/>
      <c r="R5984" s="163"/>
      <c r="S5984" s="163"/>
    </row>
    <row r="5985" spans="5:19" hidden="1" x14ac:dyDescent="0.25">
      <c r="E5985" s="163"/>
      <c r="K5985" s="163"/>
      <c r="Q5985" s="163"/>
      <c r="R5985" s="163"/>
      <c r="S5985" s="163"/>
    </row>
    <row r="5986" spans="5:19" hidden="1" x14ac:dyDescent="0.25">
      <c r="E5986" s="163"/>
      <c r="K5986" s="163"/>
      <c r="Q5986" s="163"/>
      <c r="R5986" s="163"/>
      <c r="S5986" s="163"/>
    </row>
    <row r="5987" spans="5:19" hidden="1" x14ac:dyDescent="0.25">
      <c r="E5987" s="163"/>
      <c r="K5987" s="163"/>
      <c r="Q5987" s="163"/>
      <c r="R5987" s="163"/>
      <c r="S5987" s="163"/>
    </row>
    <row r="5988" spans="5:19" hidden="1" x14ac:dyDescent="0.25">
      <c r="E5988" s="163"/>
      <c r="K5988" s="163"/>
      <c r="Q5988" s="163"/>
      <c r="R5988" s="163"/>
      <c r="S5988" s="163"/>
    </row>
    <row r="5989" spans="5:19" hidden="1" x14ac:dyDescent="0.25">
      <c r="E5989" s="163"/>
      <c r="K5989" s="163"/>
      <c r="Q5989" s="163"/>
      <c r="R5989" s="163"/>
      <c r="S5989" s="163"/>
    </row>
    <row r="5990" spans="5:19" hidden="1" x14ac:dyDescent="0.25">
      <c r="E5990" s="163"/>
      <c r="K5990" s="163"/>
      <c r="Q5990" s="163"/>
      <c r="R5990" s="163"/>
      <c r="S5990" s="163"/>
    </row>
    <row r="5991" spans="5:19" hidden="1" x14ac:dyDescent="0.25">
      <c r="E5991" s="163"/>
      <c r="K5991" s="163"/>
      <c r="Q5991" s="163"/>
      <c r="R5991" s="163"/>
      <c r="S5991" s="163"/>
    </row>
    <row r="5992" spans="5:19" hidden="1" x14ac:dyDescent="0.25">
      <c r="E5992" s="163"/>
      <c r="K5992" s="163"/>
      <c r="Q5992" s="163"/>
      <c r="R5992" s="163"/>
      <c r="S5992" s="163"/>
    </row>
    <row r="5993" spans="5:19" hidden="1" x14ac:dyDescent="0.25">
      <c r="E5993" s="163"/>
      <c r="K5993" s="163"/>
      <c r="Q5993" s="163"/>
      <c r="R5993" s="163"/>
      <c r="S5993" s="163"/>
    </row>
    <row r="5994" spans="5:19" hidden="1" x14ac:dyDescent="0.25">
      <c r="E5994" s="163"/>
      <c r="K5994" s="163"/>
      <c r="Q5994" s="163"/>
      <c r="R5994" s="163"/>
      <c r="S5994" s="163"/>
    </row>
    <row r="5995" spans="5:19" hidden="1" x14ac:dyDescent="0.25">
      <c r="E5995" s="163"/>
      <c r="K5995" s="163"/>
      <c r="Q5995" s="163"/>
      <c r="R5995" s="163"/>
      <c r="S5995" s="163"/>
    </row>
    <row r="5996" spans="5:19" hidden="1" x14ac:dyDescent="0.25">
      <c r="E5996" s="163"/>
      <c r="K5996" s="163"/>
      <c r="Q5996" s="163"/>
      <c r="R5996" s="163"/>
      <c r="S5996" s="163"/>
    </row>
    <row r="5997" spans="5:19" hidden="1" x14ac:dyDescent="0.25">
      <c r="E5997" s="163"/>
      <c r="K5997" s="163"/>
      <c r="Q5997" s="163"/>
      <c r="R5997" s="163"/>
      <c r="S5997" s="163"/>
    </row>
    <row r="5998" spans="5:19" hidden="1" x14ac:dyDescent="0.25">
      <c r="E5998" s="163"/>
      <c r="K5998" s="163"/>
      <c r="Q5998" s="163"/>
      <c r="R5998" s="163"/>
      <c r="S5998" s="163"/>
    </row>
    <row r="5999" spans="5:19" hidden="1" x14ac:dyDescent="0.25">
      <c r="E5999" s="163"/>
      <c r="K5999" s="163"/>
      <c r="Q5999" s="163"/>
      <c r="R5999" s="163"/>
      <c r="S5999" s="163"/>
    </row>
    <row r="6000" spans="5:19" hidden="1" x14ac:dyDescent="0.25">
      <c r="E6000" s="163"/>
      <c r="K6000" s="163"/>
      <c r="Q6000" s="163"/>
      <c r="R6000" s="163"/>
      <c r="S6000" s="163"/>
    </row>
    <row r="6001" spans="5:19" hidden="1" x14ac:dyDescent="0.25">
      <c r="E6001" s="163"/>
      <c r="K6001" s="163"/>
      <c r="Q6001" s="163"/>
      <c r="R6001" s="163"/>
      <c r="S6001" s="163"/>
    </row>
    <row r="6002" spans="5:19" hidden="1" x14ac:dyDescent="0.25">
      <c r="E6002" s="163"/>
      <c r="K6002" s="163"/>
      <c r="Q6002" s="163"/>
      <c r="R6002" s="163"/>
      <c r="S6002" s="163"/>
    </row>
    <row r="6003" spans="5:19" hidden="1" x14ac:dyDescent="0.25">
      <c r="E6003" s="163"/>
      <c r="K6003" s="163"/>
      <c r="Q6003" s="163"/>
      <c r="R6003" s="163"/>
      <c r="S6003" s="163"/>
    </row>
    <row r="6004" spans="5:19" hidden="1" x14ac:dyDescent="0.25">
      <c r="E6004" s="163"/>
      <c r="K6004" s="163"/>
      <c r="Q6004" s="163"/>
      <c r="R6004" s="163"/>
      <c r="S6004" s="163"/>
    </row>
    <row r="6005" spans="5:19" hidden="1" x14ac:dyDescent="0.25">
      <c r="E6005" s="163"/>
      <c r="K6005" s="163"/>
      <c r="Q6005" s="163"/>
      <c r="R6005" s="163"/>
      <c r="S6005" s="163"/>
    </row>
    <row r="6006" spans="5:19" hidden="1" x14ac:dyDescent="0.25">
      <c r="E6006" s="163"/>
      <c r="K6006" s="163"/>
      <c r="Q6006" s="163"/>
      <c r="R6006" s="163"/>
      <c r="S6006" s="163"/>
    </row>
    <row r="6007" spans="5:19" hidden="1" x14ac:dyDescent="0.25">
      <c r="E6007" s="163"/>
      <c r="K6007" s="163"/>
      <c r="Q6007" s="163"/>
      <c r="R6007" s="163"/>
      <c r="S6007" s="163"/>
    </row>
    <row r="6008" spans="5:19" hidden="1" x14ac:dyDescent="0.25">
      <c r="E6008" s="163"/>
      <c r="K6008" s="163"/>
      <c r="Q6008" s="163"/>
      <c r="R6008" s="163"/>
      <c r="S6008" s="163"/>
    </row>
    <row r="6009" spans="5:19" hidden="1" x14ac:dyDescent="0.25">
      <c r="E6009" s="163"/>
      <c r="K6009" s="163"/>
      <c r="Q6009" s="163"/>
      <c r="R6009" s="163"/>
      <c r="S6009" s="163"/>
    </row>
    <row r="6010" spans="5:19" hidden="1" x14ac:dyDescent="0.25">
      <c r="E6010" s="163"/>
      <c r="K6010" s="163"/>
      <c r="Q6010" s="163"/>
      <c r="R6010" s="163"/>
      <c r="S6010" s="163"/>
    </row>
    <row r="6011" spans="5:19" hidden="1" x14ac:dyDescent="0.25">
      <c r="E6011" s="163"/>
      <c r="K6011" s="163"/>
      <c r="Q6011" s="163"/>
      <c r="R6011" s="163"/>
      <c r="S6011" s="163"/>
    </row>
    <row r="6012" spans="5:19" hidden="1" x14ac:dyDescent="0.25">
      <c r="E6012" s="163"/>
      <c r="K6012" s="163"/>
      <c r="Q6012" s="163"/>
      <c r="R6012" s="163"/>
      <c r="S6012" s="163"/>
    </row>
    <row r="6013" spans="5:19" hidden="1" x14ac:dyDescent="0.25">
      <c r="E6013" s="163"/>
      <c r="K6013" s="163"/>
      <c r="Q6013" s="163"/>
      <c r="R6013" s="163"/>
      <c r="S6013" s="163"/>
    </row>
    <row r="6014" spans="5:19" hidden="1" x14ac:dyDescent="0.25">
      <c r="E6014" s="163"/>
      <c r="K6014" s="163"/>
      <c r="Q6014" s="163"/>
      <c r="R6014" s="163"/>
      <c r="S6014" s="163"/>
    </row>
    <row r="6015" spans="5:19" hidden="1" x14ac:dyDescent="0.25">
      <c r="E6015" s="163"/>
      <c r="K6015" s="163"/>
      <c r="Q6015" s="163"/>
      <c r="R6015" s="163"/>
      <c r="S6015" s="163"/>
    </row>
    <row r="6016" spans="5:19" hidden="1" x14ac:dyDescent="0.25">
      <c r="E6016" s="163"/>
      <c r="K6016" s="163"/>
      <c r="Q6016" s="163"/>
      <c r="R6016" s="163"/>
      <c r="S6016" s="163"/>
    </row>
    <row r="6017" spans="5:19" hidden="1" x14ac:dyDescent="0.25">
      <c r="E6017" s="163"/>
      <c r="K6017" s="163"/>
      <c r="Q6017" s="163"/>
      <c r="R6017" s="163"/>
      <c r="S6017" s="163"/>
    </row>
    <row r="6018" spans="5:19" hidden="1" x14ac:dyDescent="0.25">
      <c r="E6018" s="163"/>
      <c r="K6018" s="163"/>
      <c r="Q6018" s="163"/>
      <c r="R6018" s="163"/>
      <c r="S6018" s="163"/>
    </row>
    <row r="6019" spans="5:19" hidden="1" x14ac:dyDescent="0.25">
      <c r="E6019" s="163"/>
      <c r="K6019" s="163"/>
      <c r="Q6019" s="163"/>
      <c r="R6019" s="163"/>
      <c r="S6019" s="163"/>
    </row>
    <row r="6020" spans="5:19" hidden="1" x14ac:dyDescent="0.25">
      <c r="E6020" s="163"/>
      <c r="K6020" s="163"/>
      <c r="Q6020" s="163"/>
      <c r="R6020" s="163"/>
      <c r="S6020" s="163"/>
    </row>
    <row r="6021" spans="5:19" hidden="1" x14ac:dyDescent="0.25">
      <c r="E6021" s="163"/>
      <c r="K6021" s="163"/>
      <c r="Q6021" s="163"/>
      <c r="R6021" s="163"/>
      <c r="S6021" s="163"/>
    </row>
    <row r="6022" spans="5:19" hidden="1" x14ac:dyDescent="0.25">
      <c r="E6022" s="163"/>
      <c r="K6022" s="163"/>
      <c r="Q6022" s="163"/>
      <c r="R6022" s="163"/>
      <c r="S6022" s="163"/>
    </row>
    <row r="6023" spans="5:19" hidden="1" x14ac:dyDescent="0.25">
      <c r="E6023" s="163"/>
      <c r="K6023" s="163"/>
      <c r="Q6023" s="163"/>
      <c r="R6023" s="163"/>
      <c r="S6023" s="163"/>
    </row>
    <row r="6024" spans="5:19" hidden="1" x14ac:dyDescent="0.25">
      <c r="E6024" s="163"/>
      <c r="K6024" s="163"/>
      <c r="Q6024" s="163"/>
      <c r="R6024" s="163"/>
      <c r="S6024" s="163"/>
    </row>
    <row r="6025" spans="5:19" hidden="1" x14ac:dyDescent="0.25">
      <c r="E6025" s="163"/>
      <c r="K6025" s="163"/>
      <c r="Q6025" s="163"/>
      <c r="R6025" s="163"/>
      <c r="S6025" s="163"/>
    </row>
    <row r="6026" spans="5:19" hidden="1" x14ac:dyDescent="0.25">
      <c r="E6026" s="163"/>
      <c r="K6026" s="163"/>
      <c r="Q6026" s="163"/>
      <c r="R6026" s="163"/>
      <c r="S6026" s="163"/>
    </row>
    <row r="6027" spans="5:19" hidden="1" x14ac:dyDescent="0.25">
      <c r="E6027" s="163"/>
      <c r="K6027" s="163"/>
      <c r="Q6027" s="163"/>
      <c r="R6027" s="163"/>
      <c r="S6027" s="163"/>
    </row>
    <row r="6028" spans="5:19" hidden="1" x14ac:dyDescent="0.25">
      <c r="E6028" s="163"/>
      <c r="K6028" s="163"/>
      <c r="Q6028" s="163"/>
      <c r="R6028" s="163"/>
      <c r="S6028" s="163"/>
    </row>
    <row r="6029" spans="5:19" hidden="1" x14ac:dyDescent="0.25">
      <c r="E6029" s="163"/>
      <c r="K6029" s="163"/>
      <c r="Q6029" s="163"/>
      <c r="R6029" s="163"/>
      <c r="S6029" s="163"/>
    </row>
    <row r="6030" spans="5:19" hidden="1" x14ac:dyDescent="0.25">
      <c r="E6030" s="163"/>
      <c r="K6030" s="163"/>
      <c r="Q6030" s="163"/>
      <c r="R6030" s="163"/>
      <c r="S6030" s="163"/>
    </row>
    <row r="6031" spans="5:19" hidden="1" x14ac:dyDescent="0.25">
      <c r="E6031" s="163"/>
      <c r="K6031" s="163"/>
      <c r="Q6031" s="163"/>
      <c r="R6031" s="163"/>
      <c r="S6031" s="163"/>
    </row>
    <row r="6032" spans="5:19" hidden="1" x14ac:dyDescent="0.25">
      <c r="E6032" s="163"/>
      <c r="K6032" s="163"/>
      <c r="Q6032" s="163"/>
      <c r="R6032" s="163"/>
      <c r="S6032" s="163"/>
    </row>
    <row r="6033" spans="5:19" hidden="1" x14ac:dyDescent="0.25">
      <c r="E6033" s="163"/>
      <c r="K6033" s="163"/>
      <c r="Q6033" s="163"/>
      <c r="R6033" s="163"/>
      <c r="S6033" s="163"/>
    </row>
    <row r="6034" spans="5:19" hidden="1" x14ac:dyDescent="0.25">
      <c r="E6034" s="163"/>
      <c r="K6034" s="163"/>
      <c r="Q6034" s="163"/>
      <c r="R6034" s="163"/>
      <c r="S6034" s="163"/>
    </row>
    <row r="6035" spans="5:19" hidden="1" x14ac:dyDescent="0.25">
      <c r="E6035" s="163"/>
      <c r="K6035" s="163"/>
      <c r="Q6035" s="163"/>
      <c r="R6035" s="163"/>
      <c r="S6035" s="163"/>
    </row>
    <row r="6036" spans="5:19" hidden="1" x14ac:dyDescent="0.25">
      <c r="E6036" s="163"/>
      <c r="K6036" s="163"/>
      <c r="Q6036" s="163"/>
      <c r="R6036" s="163"/>
      <c r="S6036" s="163"/>
    </row>
    <row r="6037" spans="5:19" hidden="1" x14ac:dyDescent="0.25">
      <c r="E6037" s="163"/>
      <c r="K6037" s="163"/>
      <c r="Q6037" s="163"/>
      <c r="R6037" s="163"/>
      <c r="S6037" s="163"/>
    </row>
    <row r="6038" spans="5:19" hidden="1" x14ac:dyDescent="0.25">
      <c r="E6038" s="163"/>
      <c r="K6038" s="163"/>
      <c r="Q6038" s="163"/>
      <c r="R6038" s="163"/>
      <c r="S6038" s="163"/>
    </row>
    <row r="6039" spans="5:19" hidden="1" x14ac:dyDescent="0.25">
      <c r="E6039" s="163"/>
      <c r="K6039" s="163"/>
      <c r="Q6039" s="163"/>
      <c r="R6039" s="163"/>
      <c r="S6039" s="163"/>
    </row>
    <row r="6040" spans="5:19" hidden="1" x14ac:dyDescent="0.25">
      <c r="E6040" s="163"/>
      <c r="K6040" s="163"/>
      <c r="Q6040" s="163"/>
      <c r="R6040" s="163"/>
      <c r="S6040" s="163"/>
    </row>
    <row r="6041" spans="5:19" hidden="1" x14ac:dyDescent="0.25">
      <c r="E6041" s="163"/>
      <c r="K6041" s="163"/>
      <c r="Q6041" s="163"/>
      <c r="R6041" s="163"/>
      <c r="S6041" s="163"/>
    </row>
    <row r="6042" spans="5:19" hidden="1" x14ac:dyDescent="0.25">
      <c r="E6042" s="163"/>
      <c r="K6042" s="163"/>
      <c r="Q6042" s="163"/>
      <c r="R6042" s="163"/>
      <c r="S6042" s="163"/>
    </row>
    <row r="6043" spans="5:19" hidden="1" x14ac:dyDescent="0.25">
      <c r="E6043" s="163"/>
      <c r="K6043" s="163"/>
      <c r="Q6043" s="163"/>
      <c r="R6043" s="163"/>
      <c r="S6043" s="163"/>
    </row>
    <row r="6044" spans="5:19" hidden="1" x14ac:dyDescent="0.25">
      <c r="E6044" s="163"/>
      <c r="K6044" s="163"/>
      <c r="Q6044" s="163"/>
      <c r="R6044" s="163"/>
      <c r="S6044" s="163"/>
    </row>
    <row r="6045" spans="5:19" hidden="1" x14ac:dyDescent="0.25">
      <c r="E6045" s="163"/>
      <c r="K6045" s="163"/>
      <c r="Q6045" s="163"/>
      <c r="R6045" s="163"/>
      <c r="S6045" s="163"/>
    </row>
    <row r="6046" spans="5:19" hidden="1" x14ac:dyDescent="0.25">
      <c r="E6046" s="163"/>
      <c r="K6046" s="163"/>
      <c r="Q6046" s="163"/>
      <c r="R6046" s="163"/>
      <c r="S6046" s="163"/>
    </row>
    <row r="6047" spans="5:19" hidden="1" x14ac:dyDescent="0.25">
      <c r="E6047" s="163"/>
      <c r="K6047" s="163"/>
      <c r="Q6047" s="163"/>
      <c r="R6047" s="163"/>
      <c r="S6047" s="163"/>
    </row>
    <row r="6048" spans="5:19" hidden="1" x14ac:dyDescent="0.25">
      <c r="E6048" s="163"/>
      <c r="K6048" s="163"/>
      <c r="Q6048" s="163"/>
      <c r="R6048" s="163"/>
      <c r="S6048" s="163"/>
    </row>
    <row r="6049" spans="5:19" hidden="1" x14ac:dyDescent="0.25">
      <c r="E6049" s="163"/>
      <c r="K6049" s="163"/>
      <c r="Q6049" s="163"/>
      <c r="R6049" s="163"/>
      <c r="S6049" s="163"/>
    </row>
    <row r="6050" spans="5:19" hidden="1" x14ac:dyDescent="0.25">
      <c r="E6050" s="163"/>
      <c r="K6050" s="163"/>
      <c r="Q6050" s="163"/>
      <c r="R6050" s="163"/>
      <c r="S6050" s="163"/>
    </row>
    <row r="6051" spans="5:19" hidden="1" x14ac:dyDescent="0.25">
      <c r="E6051" s="163"/>
      <c r="K6051" s="163"/>
      <c r="Q6051" s="163"/>
      <c r="R6051" s="163"/>
      <c r="S6051" s="163"/>
    </row>
    <row r="6052" spans="5:19" hidden="1" x14ac:dyDescent="0.25">
      <c r="E6052" s="163"/>
      <c r="K6052" s="163"/>
      <c r="Q6052" s="163"/>
      <c r="R6052" s="163"/>
      <c r="S6052" s="163"/>
    </row>
    <row r="6053" spans="5:19" hidden="1" x14ac:dyDescent="0.25">
      <c r="E6053" s="163"/>
      <c r="K6053" s="163"/>
      <c r="Q6053" s="163"/>
      <c r="R6053" s="163"/>
      <c r="S6053" s="163"/>
    </row>
    <row r="6054" spans="5:19" hidden="1" x14ac:dyDescent="0.25">
      <c r="E6054" s="163"/>
      <c r="K6054" s="163"/>
      <c r="Q6054" s="163"/>
      <c r="R6054" s="163"/>
      <c r="S6054" s="163"/>
    </row>
    <row r="6055" spans="5:19" hidden="1" x14ac:dyDescent="0.25">
      <c r="E6055" s="163"/>
      <c r="K6055" s="163"/>
      <c r="Q6055" s="163"/>
      <c r="R6055" s="163"/>
      <c r="S6055" s="163"/>
    </row>
    <row r="6056" spans="5:19" hidden="1" x14ac:dyDescent="0.25">
      <c r="E6056" s="163"/>
      <c r="K6056" s="163"/>
      <c r="Q6056" s="163"/>
      <c r="R6056" s="163"/>
      <c r="S6056" s="163"/>
    </row>
    <row r="6057" spans="5:19" hidden="1" x14ac:dyDescent="0.25">
      <c r="E6057" s="163"/>
      <c r="K6057" s="163"/>
      <c r="Q6057" s="163"/>
      <c r="R6057" s="163"/>
      <c r="S6057" s="163"/>
    </row>
    <row r="6058" spans="5:19" hidden="1" x14ac:dyDescent="0.25">
      <c r="E6058" s="163"/>
      <c r="K6058" s="163"/>
      <c r="Q6058" s="163"/>
      <c r="R6058" s="163"/>
      <c r="S6058" s="163"/>
    </row>
    <row r="6059" spans="5:19" hidden="1" x14ac:dyDescent="0.25">
      <c r="E6059" s="163"/>
      <c r="K6059" s="163"/>
      <c r="Q6059" s="163"/>
      <c r="R6059" s="163"/>
      <c r="S6059" s="163"/>
    </row>
    <row r="6060" spans="5:19" hidden="1" x14ac:dyDescent="0.25">
      <c r="E6060" s="163"/>
      <c r="K6060" s="163"/>
      <c r="Q6060" s="163"/>
      <c r="R6060" s="163"/>
      <c r="S6060" s="163"/>
    </row>
    <row r="6061" spans="5:19" hidden="1" x14ac:dyDescent="0.25">
      <c r="E6061" s="163"/>
      <c r="K6061" s="163"/>
      <c r="Q6061" s="163"/>
      <c r="R6061" s="163"/>
      <c r="S6061" s="163"/>
    </row>
    <row r="6062" spans="5:19" hidden="1" x14ac:dyDescent="0.25">
      <c r="E6062" s="163"/>
      <c r="K6062" s="163"/>
      <c r="Q6062" s="163"/>
      <c r="R6062" s="163"/>
      <c r="S6062" s="163"/>
    </row>
    <row r="6063" spans="5:19" hidden="1" x14ac:dyDescent="0.25">
      <c r="E6063" s="163"/>
      <c r="K6063" s="163"/>
      <c r="Q6063" s="163"/>
      <c r="R6063" s="163"/>
      <c r="S6063" s="163"/>
    </row>
    <row r="6064" spans="5:19" hidden="1" x14ac:dyDescent="0.25">
      <c r="E6064" s="163"/>
      <c r="K6064" s="163"/>
      <c r="Q6064" s="163"/>
      <c r="R6064" s="163"/>
      <c r="S6064" s="163"/>
    </row>
    <row r="6065" spans="5:19" hidden="1" x14ac:dyDescent="0.25">
      <c r="E6065" s="163"/>
      <c r="K6065" s="163"/>
      <c r="Q6065" s="163"/>
      <c r="R6065" s="163"/>
      <c r="S6065" s="163"/>
    </row>
    <row r="6066" spans="5:19" hidden="1" x14ac:dyDescent="0.25">
      <c r="E6066" s="163"/>
      <c r="K6066" s="163"/>
      <c r="Q6066" s="163"/>
      <c r="R6066" s="163"/>
      <c r="S6066" s="163"/>
    </row>
    <row r="6067" spans="5:19" hidden="1" x14ac:dyDescent="0.25">
      <c r="E6067" s="163"/>
      <c r="K6067" s="163"/>
      <c r="Q6067" s="163"/>
      <c r="R6067" s="163"/>
      <c r="S6067" s="163"/>
    </row>
    <row r="6068" spans="5:19" hidden="1" x14ac:dyDescent="0.25">
      <c r="E6068" s="163"/>
      <c r="K6068" s="163"/>
      <c r="Q6068" s="163"/>
      <c r="R6068" s="163"/>
      <c r="S6068" s="163"/>
    </row>
    <row r="6069" spans="5:19" hidden="1" x14ac:dyDescent="0.25">
      <c r="E6069" s="163"/>
      <c r="K6069" s="163"/>
      <c r="Q6069" s="163"/>
      <c r="R6069" s="163"/>
      <c r="S6069" s="163"/>
    </row>
    <row r="6070" spans="5:19" hidden="1" x14ac:dyDescent="0.25">
      <c r="E6070" s="163"/>
      <c r="K6070" s="163"/>
      <c r="Q6070" s="163"/>
      <c r="R6070" s="163"/>
      <c r="S6070" s="163"/>
    </row>
    <row r="6071" spans="5:19" hidden="1" x14ac:dyDescent="0.25">
      <c r="E6071" s="163"/>
      <c r="K6071" s="163"/>
      <c r="Q6071" s="163"/>
      <c r="R6071" s="163"/>
      <c r="S6071" s="163"/>
    </row>
    <row r="6072" spans="5:19" hidden="1" x14ac:dyDescent="0.25">
      <c r="E6072" s="163"/>
      <c r="K6072" s="163"/>
      <c r="Q6072" s="163"/>
      <c r="R6072" s="163"/>
      <c r="S6072" s="163"/>
    </row>
    <row r="6073" spans="5:19" hidden="1" x14ac:dyDescent="0.25">
      <c r="E6073" s="163"/>
      <c r="K6073" s="163"/>
      <c r="Q6073" s="163"/>
      <c r="R6073" s="163"/>
      <c r="S6073" s="163"/>
    </row>
    <row r="6074" spans="5:19" hidden="1" x14ac:dyDescent="0.25">
      <c r="E6074" s="163"/>
      <c r="K6074" s="163"/>
      <c r="Q6074" s="163"/>
      <c r="R6074" s="163"/>
      <c r="S6074" s="163"/>
    </row>
    <row r="6075" spans="5:19" hidden="1" x14ac:dyDescent="0.25">
      <c r="E6075" s="163"/>
      <c r="K6075" s="163"/>
      <c r="Q6075" s="163"/>
      <c r="R6075" s="163"/>
      <c r="S6075" s="163"/>
    </row>
    <row r="6076" spans="5:19" hidden="1" x14ac:dyDescent="0.25">
      <c r="E6076" s="163"/>
      <c r="K6076" s="163"/>
      <c r="Q6076" s="163"/>
      <c r="R6076" s="163"/>
      <c r="S6076" s="163"/>
    </row>
    <row r="6077" spans="5:19" hidden="1" x14ac:dyDescent="0.25">
      <c r="E6077" s="163"/>
      <c r="K6077" s="163"/>
      <c r="Q6077" s="163"/>
      <c r="R6077" s="163"/>
      <c r="S6077" s="163"/>
    </row>
    <row r="6078" spans="5:19" hidden="1" x14ac:dyDescent="0.25">
      <c r="E6078" s="163"/>
      <c r="K6078" s="163"/>
      <c r="Q6078" s="163"/>
      <c r="R6078" s="163"/>
      <c r="S6078" s="163"/>
    </row>
    <row r="6079" spans="5:19" hidden="1" x14ac:dyDescent="0.25">
      <c r="E6079" s="163"/>
      <c r="K6079" s="163"/>
      <c r="Q6079" s="163"/>
      <c r="R6079" s="163"/>
      <c r="S6079" s="163"/>
    </row>
    <row r="6080" spans="5:19" hidden="1" x14ac:dyDescent="0.25">
      <c r="E6080" s="163"/>
      <c r="K6080" s="163"/>
      <c r="Q6080" s="163"/>
      <c r="R6080" s="163"/>
      <c r="S6080" s="163"/>
    </row>
    <row r="6081" spans="5:19" hidden="1" x14ac:dyDescent="0.25">
      <c r="E6081" s="163"/>
      <c r="K6081" s="163"/>
      <c r="Q6081" s="163"/>
      <c r="R6081" s="163"/>
      <c r="S6081" s="163"/>
    </row>
    <row r="6082" spans="5:19" hidden="1" x14ac:dyDescent="0.25">
      <c r="E6082" s="163"/>
      <c r="K6082" s="163"/>
      <c r="Q6082" s="163"/>
      <c r="R6082" s="163"/>
      <c r="S6082" s="163"/>
    </row>
    <row r="6083" spans="5:19" hidden="1" x14ac:dyDescent="0.25">
      <c r="E6083" s="163"/>
      <c r="K6083" s="163"/>
      <c r="Q6083" s="163"/>
      <c r="R6083" s="163"/>
      <c r="S6083" s="163"/>
    </row>
    <row r="6084" spans="5:19" hidden="1" x14ac:dyDescent="0.25">
      <c r="E6084" s="163"/>
      <c r="K6084" s="163"/>
      <c r="Q6084" s="163"/>
      <c r="R6084" s="163"/>
      <c r="S6084" s="163"/>
    </row>
    <row r="6085" spans="5:19" hidden="1" x14ac:dyDescent="0.25">
      <c r="E6085" s="163"/>
      <c r="K6085" s="163"/>
      <c r="Q6085" s="163"/>
      <c r="R6085" s="163"/>
      <c r="S6085" s="163"/>
    </row>
    <row r="6086" spans="5:19" hidden="1" x14ac:dyDescent="0.25">
      <c r="E6086" s="163"/>
      <c r="K6086" s="163"/>
      <c r="Q6086" s="163"/>
      <c r="R6086" s="163"/>
      <c r="S6086" s="163"/>
    </row>
    <row r="6087" spans="5:19" hidden="1" x14ac:dyDescent="0.25">
      <c r="E6087" s="163"/>
      <c r="K6087" s="163"/>
      <c r="Q6087" s="163"/>
      <c r="R6087" s="163"/>
      <c r="S6087" s="163"/>
    </row>
    <row r="6088" spans="5:19" hidden="1" x14ac:dyDescent="0.25">
      <c r="E6088" s="163"/>
      <c r="K6088" s="163"/>
      <c r="Q6088" s="163"/>
      <c r="R6088" s="163"/>
      <c r="S6088" s="163"/>
    </row>
    <row r="6089" spans="5:19" hidden="1" x14ac:dyDescent="0.25">
      <c r="E6089" s="163"/>
      <c r="K6089" s="163"/>
      <c r="Q6089" s="163"/>
      <c r="R6089" s="163"/>
      <c r="S6089" s="163"/>
    </row>
    <row r="6090" spans="5:19" hidden="1" x14ac:dyDescent="0.25">
      <c r="E6090" s="163"/>
      <c r="K6090" s="163"/>
      <c r="Q6090" s="163"/>
      <c r="R6090" s="163"/>
      <c r="S6090" s="163"/>
    </row>
    <row r="6091" spans="5:19" hidden="1" x14ac:dyDescent="0.25">
      <c r="E6091" s="163"/>
      <c r="K6091" s="163"/>
      <c r="Q6091" s="163"/>
      <c r="R6091" s="163"/>
      <c r="S6091" s="163"/>
    </row>
    <row r="6092" spans="5:19" hidden="1" x14ac:dyDescent="0.25">
      <c r="E6092" s="163"/>
      <c r="K6092" s="163"/>
      <c r="Q6092" s="163"/>
      <c r="R6092" s="163"/>
      <c r="S6092" s="163"/>
    </row>
    <row r="6093" spans="5:19" hidden="1" x14ac:dyDescent="0.25">
      <c r="E6093" s="163"/>
      <c r="K6093" s="163"/>
      <c r="Q6093" s="163"/>
      <c r="R6093" s="163"/>
      <c r="S6093" s="163"/>
    </row>
    <row r="6094" spans="5:19" hidden="1" x14ac:dyDescent="0.25">
      <c r="E6094" s="163"/>
      <c r="K6094" s="163"/>
      <c r="Q6094" s="163"/>
      <c r="R6094" s="163"/>
      <c r="S6094" s="163"/>
    </row>
    <row r="6095" spans="5:19" hidden="1" x14ac:dyDescent="0.25">
      <c r="E6095" s="163"/>
      <c r="K6095" s="163"/>
      <c r="Q6095" s="163"/>
      <c r="R6095" s="163"/>
      <c r="S6095" s="163"/>
    </row>
    <row r="6096" spans="5:19" hidden="1" x14ac:dyDescent="0.25">
      <c r="E6096" s="163"/>
      <c r="K6096" s="163"/>
      <c r="Q6096" s="163"/>
      <c r="R6096" s="163"/>
      <c r="S6096" s="163"/>
    </row>
    <row r="6097" spans="5:19" hidden="1" x14ac:dyDescent="0.25">
      <c r="E6097" s="163"/>
      <c r="K6097" s="163"/>
      <c r="Q6097" s="163"/>
      <c r="R6097" s="163"/>
      <c r="S6097" s="163"/>
    </row>
    <row r="6098" spans="5:19" hidden="1" x14ac:dyDescent="0.25">
      <c r="E6098" s="163"/>
      <c r="K6098" s="163"/>
      <c r="Q6098" s="163"/>
      <c r="R6098" s="163"/>
      <c r="S6098" s="163"/>
    </row>
    <row r="6099" spans="5:19" hidden="1" x14ac:dyDescent="0.25">
      <c r="E6099" s="163"/>
      <c r="K6099" s="163"/>
      <c r="Q6099" s="163"/>
      <c r="R6099" s="163"/>
      <c r="S6099" s="163"/>
    </row>
    <row r="6100" spans="5:19" hidden="1" x14ac:dyDescent="0.25">
      <c r="E6100" s="163"/>
      <c r="K6100" s="163"/>
      <c r="Q6100" s="163"/>
      <c r="R6100" s="163"/>
      <c r="S6100" s="163"/>
    </row>
    <row r="6101" spans="5:19" hidden="1" x14ac:dyDescent="0.25">
      <c r="E6101" s="163"/>
      <c r="K6101" s="163"/>
      <c r="Q6101" s="163"/>
      <c r="R6101" s="163"/>
      <c r="S6101" s="163"/>
    </row>
    <row r="6102" spans="5:19" hidden="1" x14ac:dyDescent="0.25">
      <c r="E6102" s="163"/>
      <c r="K6102" s="163"/>
      <c r="Q6102" s="163"/>
      <c r="R6102" s="163"/>
      <c r="S6102" s="163"/>
    </row>
    <row r="6103" spans="5:19" hidden="1" x14ac:dyDescent="0.25">
      <c r="E6103" s="163"/>
      <c r="K6103" s="163"/>
      <c r="Q6103" s="163"/>
      <c r="R6103" s="163"/>
      <c r="S6103" s="163"/>
    </row>
    <row r="6104" spans="5:19" hidden="1" x14ac:dyDescent="0.25">
      <c r="E6104" s="163"/>
      <c r="K6104" s="163"/>
      <c r="Q6104" s="163"/>
      <c r="R6104" s="163"/>
      <c r="S6104" s="163"/>
    </row>
    <row r="6105" spans="5:19" hidden="1" x14ac:dyDescent="0.25">
      <c r="E6105" s="163"/>
      <c r="K6105" s="163"/>
      <c r="Q6105" s="163"/>
      <c r="R6105" s="163"/>
      <c r="S6105" s="163"/>
    </row>
    <row r="6106" spans="5:19" hidden="1" x14ac:dyDescent="0.25">
      <c r="E6106" s="163"/>
      <c r="K6106" s="163"/>
      <c r="Q6106" s="163"/>
      <c r="R6106" s="163"/>
      <c r="S6106" s="163"/>
    </row>
    <row r="6107" spans="5:19" hidden="1" x14ac:dyDescent="0.25">
      <c r="E6107" s="163"/>
      <c r="K6107" s="163"/>
      <c r="Q6107" s="163"/>
      <c r="R6107" s="163"/>
      <c r="S6107" s="163"/>
    </row>
    <row r="6108" spans="5:19" hidden="1" x14ac:dyDescent="0.25">
      <c r="E6108" s="163"/>
      <c r="K6108" s="163"/>
      <c r="Q6108" s="163"/>
      <c r="R6108" s="163"/>
      <c r="S6108" s="163"/>
    </row>
    <row r="6109" spans="5:19" hidden="1" x14ac:dyDescent="0.25">
      <c r="E6109" s="163"/>
      <c r="K6109" s="163"/>
      <c r="Q6109" s="163"/>
      <c r="R6109" s="163"/>
      <c r="S6109" s="163"/>
    </row>
    <row r="6110" spans="5:19" hidden="1" x14ac:dyDescent="0.25">
      <c r="E6110" s="163"/>
      <c r="K6110" s="163"/>
      <c r="Q6110" s="163"/>
      <c r="R6110" s="163"/>
      <c r="S6110" s="163"/>
    </row>
    <row r="6111" spans="5:19" hidden="1" x14ac:dyDescent="0.25">
      <c r="E6111" s="163"/>
      <c r="K6111" s="163"/>
      <c r="Q6111" s="163"/>
      <c r="R6111" s="163"/>
      <c r="S6111" s="163"/>
    </row>
    <row r="6112" spans="5:19" hidden="1" x14ac:dyDescent="0.25">
      <c r="E6112" s="163"/>
      <c r="K6112" s="163"/>
      <c r="Q6112" s="163"/>
      <c r="R6112" s="163"/>
      <c r="S6112" s="163"/>
    </row>
    <row r="6113" spans="5:19" hidden="1" x14ac:dyDescent="0.25">
      <c r="E6113" s="163"/>
      <c r="K6113" s="163"/>
      <c r="Q6113" s="163"/>
      <c r="R6113" s="163"/>
      <c r="S6113" s="163"/>
    </row>
    <row r="6114" spans="5:19" hidden="1" x14ac:dyDescent="0.25">
      <c r="E6114" s="163"/>
      <c r="K6114" s="163"/>
      <c r="Q6114" s="163"/>
      <c r="R6114" s="163"/>
      <c r="S6114" s="163"/>
    </row>
    <row r="6115" spans="5:19" hidden="1" x14ac:dyDescent="0.25">
      <c r="E6115" s="163"/>
      <c r="K6115" s="163"/>
      <c r="Q6115" s="163"/>
      <c r="R6115" s="163"/>
      <c r="S6115" s="163"/>
    </row>
    <row r="6116" spans="5:19" hidden="1" x14ac:dyDescent="0.25">
      <c r="E6116" s="163"/>
      <c r="K6116" s="163"/>
      <c r="Q6116" s="163"/>
      <c r="R6116" s="163"/>
      <c r="S6116" s="163"/>
    </row>
    <row r="6117" spans="5:19" hidden="1" x14ac:dyDescent="0.25">
      <c r="E6117" s="163"/>
      <c r="K6117" s="163"/>
      <c r="Q6117" s="163"/>
      <c r="R6117" s="163"/>
      <c r="S6117" s="163"/>
    </row>
    <row r="6118" spans="5:19" hidden="1" x14ac:dyDescent="0.25">
      <c r="E6118" s="163"/>
      <c r="K6118" s="163"/>
      <c r="Q6118" s="163"/>
      <c r="R6118" s="163"/>
      <c r="S6118" s="163"/>
    </row>
    <row r="6119" spans="5:19" hidden="1" x14ac:dyDescent="0.25">
      <c r="E6119" s="163"/>
      <c r="K6119" s="163"/>
      <c r="Q6119" s="163"/>
      <c r="R6119" s="163"/>
      <c r="S6119" s="163"/>
    </row>
    <row r="6120" spans="5:19" hidden="1" x14ac:dyDescent="0.25">
      <c r="E6120" s="163"/>
      <c r="K6120" s="163"/>
      <c r="Q6120" s="163"/>
      <c r="R6120" s="163"/>
      <c r="S6120" s="163"/>
    </row>
    <row r="6121" spans="5:19" hidden="1" x14ac:dyDescent="0.25">
      <c r="E6121" s="163"/>
      <c r="K6121" s="163"/>
      <c r="Q6121" s="163"/>
      <c r="R6121" s="163"/>
      <c r="S6121" s="163"/>
    </row>
    <row r="6122" spans="5:19" hidden="1" x14ac:dyDescent="0.25">
      <c r="E6122" s="163"/>
      <c r="K6122" s="163"/>
      <c r="Q6122" s="163"/>
      <c r="R6122" s="163"/>
      <c r="S6122" s="163"/>
    </row>
    <row r="6123" spans="5:19" hidden="1" x14ac:dyDescent="0.25">
      <c r="E6123" s="163"/>
      <c r="K6123" s="163"/>
      <c r="Q6123" s="163"/>
      <c r="R6123" s="163"/>
      <c r="S6123" s="163"/>
    </row>
    <row r="6124" spans="5:19" hidden="1" x14ac:dyDescent="0.25">
      <c r="E6124" s="163"/>
      <c r="K6124" s="163"/>
      <c r="Q6124" s="163"/>
      <c r="R6124" s="163"/>
      <c r="S6124" s="163"/>
    </row>
    <row r="6125" spans="5:19" hidden="1" x14ac:dyDescent="0.25">
      <c r="E6125" s="163"/>
      <c r="K6125" s="163"/>
      <c r="Q6125" s="163"/>
      <c r="R6125" s="163"/>
      <c r="S6125" s="163"/>
    </row>
    <row r="6126" spans="5:19" hidden="1" x14ac:dyDescent="0.25">
      <c r="E6126" s="163"/>
      <c r="K6126" s="163"/>
      <c r="Q6126" s="163"/>
      <c r="R6126" s="163"/>
      <c r="S6126" s="163"/>
    </row>
    <row r="6127" spans="5:19" hidden="1" x14ac:dyDescent="0.25">
      <c r="E6127" s="163"/>
      <c r="K6127" s="163"/>
      <c r="Q6127" s="163"/>
      <c r="R6127" s="163"/>
      <c r="S6127" s="163"/>
    </row>
    <row r="6128" spans="5:19" hidden="1" x14ac:dyDescent="0.25">
      <c r="E6128" s="163"/>
      <c r="K6128" s="163"/>
      <c r="Q6128" s="163"/>
      <c r="R6128" s="163"/>
      <c r="S6128" s="163"/>
    </row>
    <row r="6129" spans="5:19" hidden="1" x14ac:dyDescent="0.25">
      <c r="E6129" s="163"/>
      <c r="K6129" s="163"/>
      <c r="Q6129" s="163"/>
      <c r="R6129" s="163"/>
      <c r="S6129" s="163"/>
    </row>
    <row r="6130" spans="5:19" hidden="1" x14ac:dyDescent="0.25">
      <c r="E6130" s="163"/>
      <c r="K6130" s="163"/>
      <c r="Q6130" s="163"/>
      <c r="R6130" s="163"/>
      <c r="S6130" s="163"/>
    </row>
    <row r="6131" spans="5:19" hidden="1" x14ac:dyDescent="0.25">
      <c r="E6131" s="163"/>
      <c r="K6131" s="163"/>
      <c r="Q6131" s="163"/>
      <c r="R6131" s="163"/>
      <c r="S6131" s="163"/>
    </row>
    <row r="6132" spans="5:19" hidden="1" x14ac:dyDescent="0.25">
      <c r="E6132" s="163"/>
      <c r="K6132" s="163"/>
      <c r="Q6132" s="163"/>
      <c r="R6132" s="163"/>
      <c r="S6132" s="163"/>
    </row>
    <row r="6133" spans="5:19" hidden="1" x14ac:dyDescent="0.25">
      <c r="E6133" s="163"/>
      <c r="K6133" s="163"/>
      <c r="Q6133" s="163"/>
      <c r="R6133" s="163"/>
      <c r="S6133" s="163"/>
    </row>
    <row r="6134" spans="5:19" hidden="1" x14ac:dyDescent="0.25">
      <c r="E6134" s="163"/>
      <c r="K6134" s="163"/>
      <c r="Q6134" s="163"/>
      <c r="R6134" s="163"/>
      <c r="S6134" s="163"/>
    </row>
    <row r="6135" spans="5:19" hidden="1" x14ac:dyDescent="0.25">
      <c r="E6135" s="163"/>
      <c r="K6135" s="163"/>
      <c r="Q6135" s="163"/>
      <c r="R6135" s="163"/>
      <c r="S6135" s="163"/>
    </row>
    <row r="6136" spans="5:19" hidden="1" x14ac:dyDescent="0.25">
      <c r="E6136" s="163"/>
      <c r="K6136" s="163"/>
      <c r="Q6136" s="163"/>
      <c r="R6136" s="163"/>
      <c r="S6136" s="163"/>
    </row>
    <row r="6137" spans="5:19" hidden="1" x14ac:dyDescent="0.25">
      <c r="E6137" s="163"/>
      <c r="K6137" s="163"/>
      <c r="Q6137" s="163"/>
      <c r="R6137" s="163"/>
      <c r="S6137" s="163"/>
    </row>
    <row r="6138" spans="5:19" hidden="1" x14ac:dyDescent="0.25">
      <c r="E6138" s="163"/>
      <c r="K6138" s="163"/>
      <c r="Q6138" s="163"/>
      <c r="R6138" s="163"/>
      <c r="S6138" s="163"/>
    </row>
    <row r="6139" spans="5:19" hidden="1" x14ac:dyDescent="0.25">
      <c r="E6139" s="163"/>
      <c r="K6139" s="163"/>
      <c r="Q6139" s="163"/>
      <c r="R6139" s="163"/>
      <c r="S6139" s="163"/>
    </row>
    <row r="6140" spans="5:19" hidden="1" x14ac:dyDescent="0.25">
      <c r="E6140" s="163"/>
      <c r="K6140" s="163"/>
      <c r="Q6140" s="163"/>
      <c r="R6140" s="163"/>
      <c r="S6140" s="163"/>
    </row>
    <row r="6141" spans="5:19" hidden="1" x14ac:dyDescent="0.25">
      <c r="E6141" s="163"/>
      <c r="K6141" s="163"/>
      <c r="Q6141" s="163"/>
      <c r="R6141" s="163"/>
      <c r="S6141" s="163"/>
    </row>
    <row r="6142" spans="5:19" hidden="1" x14ac:dyDescent="0.25">
      <c r="E6142" s="163"/>
      <c r="K6142" s="163"/>
      <c r="Q6142" s="163"/>
      <c r="R6142" s="163"/>
      <c r="S6142" s="163"/>
    </row>
    <row r="6143" spans="5:19" hidden="1" x14ac:dyDescent="0.25">
      <c r="E6143" s="163"/>
      <c r="K6143" s="163"/>
      <c r="Q6143" s="163"/>
      <c r="R6143" s="163"/>
      <c r="S6143" s="163"/>
    </row>
    <row r="6144" spans="5:19" hidden="1" x14ac:dyDescent="0.25">
      <c r="E6144" s="163"/>
      <c r="K6144" s="163"/>
      <c r="Q6144" s="163"/>
      <c r="R6144" s="163"/>
      <c r="S6144" s="163"/>
    </row>
    <row r="6145" spans="5:19" hidden="1" x14ac:dyDescent="0.25">
      <c r="E6145" s="163"/>
      <c r="K6145" s="163"/>
      <c r="Q6145" s="163"/>
      <c r="R6145" s="163"/>
      <c r="S6145" s="163"/>
    </row>
    <row r="6146" spans="5:19" hidden="1" x14ac:dyDescent="0.25">
      <c r="E6146" s="163"/>
      <c r="K6146" s="163"/>
      <c r="Q6146" s="163"/>
      <c r="R6146" s="163"/>
      <c r="S6146" s="163"/>
    </row>
    <row r="6147" spans="5:19" hidden="1" x14ac:dyDescent="0.25">
      <c r="E6147" s="163"/>
      <c r="K6147" s="163"/>
      <c r="Q6147" s="163"/>
      <c r="R6147" s="163"/>
      <c r="S6147" s="163"/>
    </row>
    <row r="6148" spans="5:19" hidden="1" x14ac:dyDescent="0.25">
      <c r="E6148" s="163"/>
      <c r="K6148" s="163"/>
      <c r="Q6148" s="163"/>
      <c r="R6148" s="163"/>
      <c r="S6148" s="163"/>
    </row>
    <row r="6149" spans="5:19" hidden="1" x14ac:dyDescent="0.25">
      <c r="E6149" s="163"/>
      <c r="K6149" s="163"/>
      <c r="Q6149" s="163"/>
      <c r="R6149" s="163"/>
      <c r="S6149" s="163"/>
    </row>
    <row r="6150" spans="5:19" hidden="1" x14ac:dyDescent="0.25">
      <c r="E6150" s="163"/>
      <c r="K6150" s="163"/>
      <c r="Q6150" s="163"/>
      <c r="R6150" s="163"/>
      <c r="S6150" s="163"/>
    </row>
    <row r="6151" spans="5:19" hidden="1" x14ac:dyDescent="0.25">
      <c r="E6151" s="163"/>
      <c r="K6151" s="163"/>
      <c r="Q6151" s="163"/>
      <c r="R6151" s="163"/>
      <c r="S6151" s="163"/>
    </row>
    <row r="6152" spans="5:19" hidden="1" x14ac:dyDescent="0.25">
      <c r="E6152" s="163"/>
      <c r="K6152" s="163"/>
      <c r="Q6152" s="163"/>
      <c r="R6152" s="163"/>
      <c r="S6152" s="163"/>
    </row>
    <row r="6153" spans="5:19" hidden="1" x14ac:dyDescent="0.25">
      <c r="E6153" s="163"/>
      <c r="K6153" s="163"/>
      <c r="Q6153" s="163"/>
      <c r="R6153" s="163"/>
      <c r="S6153" s="163"/>
    </row>
    <row r="6154" spans="5:19" hidden="1" x14ac:dyDescent="0.25">
      <c r="E6154" s="163"/>
      <c r="K6154" s="163"/>
      <c r="Q6154" s="163"/>
      <c r="R6154" s="163"/>
      <c r="S6154" s="163"/>
    </row>
    <row r="6155" spans="5:19" hidden="1" x14ac:dyDescent="0.25">
      <c r="E6155" s="163"/>
      <c r="K6155" s="163"/>
      <c r="Q6155" s="163"/>
      <c r="R6155" s="163"/>
      <c r="S6155" s="163"/>
    </row>
    <row r="6156" spans="5:19" hidden="1" x14ac:dyDescent="0.25">
      <c r="E6156" s="163"/>
      <c r="K6156" s="163"/>
      <c r="Q6156" s="163"/>
      <c r="R6156" s="163"/>
      <c r="S6156" s="163"/>
    </row>
    <row r="6157" spans="5:19" hidden="1" x14ac:dyDescent="0.25">
      <c r="E6157" s="163"/>
      <c r="K6157" s="163"/>
      <c r="Q6157" s="163"/>
      <c r="R6157" s="163"/>
      <c r="S6157" s="163"/>
    </row>
    <row r="6158" spans="5:19" hidden="1" x14ac:dyDescent="0.25">
      <c r="E6158" s="163"/>
      <c r="K6158" s="163"/>
      <c r="Q6158" s="163"/>
      <c r="R6158" s="163"/>
      <c r="S6158" s="163"/>
    </row>
    <row r="6159" spans="5:19" hidden="1" x14ac:dyDescent="0.25">
      <c r="E6159" s="163"/>
      <c r="K6159" s="163"/>
      <c r="Q6159" s="163"/>
      <c r="R6159" s="163"/>
      <c r="S6159" s="163"/>
    </row>
    <row r="6160" spans="5:19" hidden="1" x14ac:dyDescent="0.25">
      <c r="E6160" s="163"/>
      <c r="K6160" s="163"/>
      <c r="Q6160" s="163"/>
      <c r="R6160" s="163"/>
      <c r="S6160" s="163"/>
    </row>
    <row r="6161" spans="5:19" hidden="1" x14ac:dyDescent="0.25">
      <c r="E6161" s="163"/>
      <c r="K6161" s="163"/>
      <c r="Q6161" s="163"/>
      <c r="R6161" s="163"/>
      <c r="S6161" s="163"/>
    </row>
    <row r="6162" spans="5:19" hidden="1" x14ac:dyDescent="0.25">
      <c r="E6162" s="163"/>
      <c r="K6162" s="163"/>
      <c r="Q6162" s="163"/>
      <c r="R6162" s="163"/>
      <c r="S6162" s="163"/>
    </row>
    <row r="6163" spans="5:19" hidden="1" x14ac:dyDescent="0.25">
      <c r="E6163" s="163"/>
      <c r="K6163" s="163"/>
      <c r="Q6163" s="163"/>
      <c r="R6163" s="163"/>
      <c r="S6163" s="163"/>
    </row>
    <row r="6164" spans="5:19" hidden="1" x14ac:dyDescent="0.25">
      <c r="E6164" s="163"/>
      <c r="K6164" s="163"/>
      <c r="Q6164" s="163"/>
      <c r="R6164" s="163"/>
      <c r="S6164" s="163"/>
    </row>
    <row r="6165" spans="5:19" hidden="1" x14ac:dyDescent="0.25">
      <c r="E6165" s="163"/>
      <c r="K6165" s="163"/>
      <c r="Q6165" s="163"/>
      <c r="R6165" s="163"/>
      <c r="S6165" s="163"/>
    </row>
    <row r="6166" spans="5:19" hidden="1" x14ac:dyDescent="0.25">
      <c r="E6166" s="163"/>
      <c r="K6166" s="163"/>
      <c r="Q6166" s="163"/>
      <c r="R6166" s="163"/>
      <c r="S6166" s="163"/>
    </row>
    <row r="6167" spans="5:19" hidden="1" x14ac:dyDescent="0.25">
      <c r="E6167" s="163"/>
      <c r="K6167" s="163"/>
      <c r="Q6167" s="163"/>
      <c r="R6167" s="163"/>
      <c r="S6167" s="163"/>
    </row>
    <row r="6168" spans="5:19" hidden="1" x14ac:dyDescent="0.25">
      <c r="E6168" s="163"/>
      <c r="K6168" s="163"/>
      <c r="Q6168" s="163"/>
      <c r="R6168" s="163"/>
      <c r="S6168" s="163"/>
    </row>
    <row r="6169" spans="5:19" hidden="1" x14ac:dyDescent="0.25">
      <c r="E6169" s="163"/>
      <c r="K6169" s="163"/>
      <c r="Q6169" s="163"/>
      <c r="R6169" s="163"/>
      <c r="S6169" s="163"/>
    </row>
    <row r="6170" spans="5:19" hidden="1" x14ac:dyDescent="0.25">
      <c r="E6170" s="163"/>
      <c r="K6170" s="163"/>
      <c r="Q6170" s="163"/>
      <c r="R6170" s="163"/>
      <c r="S6170" s="163"/>
    </row>
    <row r="6171" spans="5:19" hidden="1" x14ac:dyDescent="0.25">
      <c r="E6171" s="163"/>
      <c r="K6171" s="163"/>
      <c r="Q6171" s="163"/>
      <c r="R6171" s="163"/>
      <c r="S6171" s="163"/>
    </row>
    <row r="6172" spans="5:19" hidden="1" x14ac:dyDescent="0.25">
      <c r="E6172" s="163"/>
      <c r="K6172" s="163"/>
      <c r="Q6172" s="163"/>
      <c r="R6172" s="163"/>
      <c r="S6172" s="163"/>
    </row>
    <row r="6173" spans="5:19" hidden="1" x14ac:dyDescent="0.25">
      <c r="E6173" s="163"/>
      <c r="K6173" s="163"/>
      <c r="Q6173" s="163"/>
      <c r="R6173" s="163"/>
      <c r="S6173" s="163"/>
    </row>
    <row r="6174" spans="5:19" hidden="1" x14ac:dyDescent="0.25">
      <c r="E6174" s="163"/>
      <c r="K6174" s="163"/>
      <c r="Q6174" s="163"/>
      <c r="R6174" s="163"/>
      <c r="S6174" s="163"/>
    </row>
    <row r="6175" spans="5:19" hidden="1" x14ac:dyDescent="0.25">
      <c r="E6175" s="163"/>
      <c r="K6175" s="163"/>
      <c r="Q6175" s="163"/>
      <c r="R6175" s="163"/>
      <c r="S6175" s="163"/>
    </row>
    <row r="6176" spans="5:19" hidden="1" x14ac:dyDescent="0.25">
      <c r="E6176" s="163"/>
      <c r="K6176" s="163"/>
      <c r="Q6176" s="163"/>
      <c r="R6176" s="163"/>
      <c r="S6176" s="163"/>
    </row>
    <row r="6177" spans="5:19" hidden="1" x14ac:dyDescent="0.25">
      <c r="E6177" s="163"/>
      <c r="K6177" s="163"/>
      <c r="Q6177" s="163"/>
      <c r="R6177" s="163"/>
      <c r="S6177" s="163"/>
    </row>
    <row r="6178" spans="5:19" hidden="1" x14ac:dyDescent="0.25">
      <c r="E6178" s="163"/>
      <c r="K6178" s="163"/>
      <c r="Q6178" s="163"/>
      <c r="R6178" s="163"/>
      <c r="S6178" s="163"/>
    </row>
    <row r="6179" spans="5:19" hidden="1" x14ac:dyDescent="0.25">
      <c r="E6179" s="163"/>
      <c r="K6179" s="163"/>
      <c r="Q6179" s="163"/>
      <c r="R6179" s="163"/>
      <c r="S6179" s="163"/>
    </row>
    <row r="6180" spans="5:19" hidden="1" x14ac:dyDescent="0.25">
      <c r="E6180" s="163"/>
      <c r="K6180" s="163"/>
      <c r="Q6180" s="163"/>
      <c r="R6180" s="163"/>
      <c r="S6180" s="163"/>
    </row>
    <row r="6181" spans="5:19" hidden="1" x14ac:dyDescent="0.25">
      <c r="E6181" s="163"/>
      <c r="K6181" s="163"/>
      <c r="Q6181" s="163"/>
      <c r="R6181" s="163"/>
      <c r="S6181" s="163"/>
    </row>
    <row r="6182" spans="5:19" hidden="1" x14ac:dyDescent="0.25">
      <c r="E6182" s="163"/>
      <c r="K6182" s="163"/>
      <c r="Q6182" s="163"/>
      <c r="R6182" s="163"/>
      <c r="S6182" s="163"/>
    </row>
    <row r="6183" spans="5:19" hidden="1" x14ac:dyDescent="0.25">
      <c r="E6183" s="163"/>
      <c r="K6183" s="163"/>
      <c r="Q6183" s="163"/>
      <c r="R6183" s="163"/>
      <c r="S6183" s="163"/>
    </row>
    <row r="6184" spans="5:19" hidden="1" x14ac:dyDescent="0.25">
      <c r="E6184" s="163"/>
      <c r="K6184" s="163"/>
      <c r="Q6184" s="163"/>
      <c r="R6184" s="163"/>
      <c r="S6184" s="163"/>
    </row>
    <row r="6185" spans="5:19" hidden="1" x14ac:dyDescent="0.25">
      <c r="E6185" s="163"/>
      <c r="K6185" s="163"/>
      <c r="Q6185" s="163"/>
      <c r="R6185" s="163"/>
      <c r="S6185" s="163"/>
    </row>
    <row r="6186" spans="5:19" hidden="1" x14ac:dyDescent="0.25">
      <c r="E6186" s="163"/>
      <c r="K6186" s="163"/>
      <c r="Q6186" s="163"/>
      <c r="R6186" s="163"/>
      <c r="S6186" s="163"/>
    </row>
    <row r="6187" spans="5:19" hidden="1" x14ac:dyDescent="0.25">
      <c r="E6187" s="163"/>
      <c r="K6187" s="163"/>
      <c r="Q6187" s="163"/>
      <c r="R6187" s="163"/>
      <c r="S6187" s="163"/>
    </row>
    <row r="6188" spans="5:19" hidden="1" x14ac:dyDescent="0.25">
      <c r="E6188" s="163"/>
      <c r="K6188" s="163"/>
      <c r="Q6188" s="163"/>
      <c r="R6188" s="163"/>
      <c r="S6188" s="163"/>
    </row>
    <row r="6189" spans="5:19" hidden="1" x14ac:dyDescent="0.25">
      <c r="E6189" s="163"/>
      <c r="K6189" s="163"/>
      <c r="Q6189" s="163"/>
      <c r="R6189" s="163"/>
      <c r="S6189" s="163"/>
    </row>
    <row r="6190" spans="5:19" hidden="1" x14ac:dyDescent="0.25">
      <c r="E6190" s="163"/>
      <c r="K6190" s="163"/>
      <c r="Q6190" s="163"/>
      <c r="R6190" s="163"/>
      <c r="S6190" s="163"/>
    </row>
    <row r="6191" spans="5:19" hidden="1" x14ac:dyDescent="0.25">
      <c r="E6191" s="163"/>
      <c r="K6191" s="163"/>
      <c r="Q6191" s="163"/>
      <c r="R6191" s="163"/>
      <c r="S6191" s="163"/>
    </row>
    <row r="6192" spans="5:19" hidden="1" x14ac:dyDescent="0.25">
      <c r="E6192" s="163"/>
      <c r="K6192" s="163"/>
      <c r="Q6192" s="163"/>
      <c r="R6192" s="163"/>
      <c r="S6192" s="163"/>
    </row>
    <row r="6193" spans="5:19" hidden="1" x14ac:dyDescent="0.25">
      <c r="E6193" s="163"/>
      <c r="K6193" s="163"/>
      <c r="Q6193" s="163"/>
      <c r="R6193" s="163"/>
      <c r="S6193" s="163"/>
    </row>
    <row r="6194" spans="5:19" hidden="1" x14ac:dyDescent="0.25">
      <c r="E6194" s="163"/>
      <c r="K6194" s="163"/>
      <c r="Q6194" s="163"/>
      <c r="R6194" s="163"/>
      <c r="S6194" s="163"/>
    </row>
    <row r="6195" spans="5:19" hidden="1" x14ac:dyDescent="0.25">
      <c r="E6195" s="163"/>
      <c r="K6195" s="163"/>
      <c r="Q6195" s="163"/>
      <c r="R6195" s="163"/>
      <c r="S6195" s="163"/>
    </row>
    <row r="6196" spans="5:19" hidden="1" x14ac:dyDescent="0.25">
      <c r="E6196" s="163"/>
      <c r="K6196" s="163"/>
      <c r="Q6196" s="163"/>
      <c r="R6196" s="163"/>
      <c r="S6196" s="163"/>
    </row>
    <row r="6197" spans="5:19" hidden="1" x14ac:dyDescent="0.25">
      <c r="E6197" s="163"/>
      <c r="K6197" s="163"/>
      <c r="Q6197" s="163"/>
      <c r="R6197" s="163"/>
      <c r="S6197" s="163"/>
    </row>
    <row r="6198" spans="5:19" hidden="1" x14ac:dyDescent="0.25">
      <c r="E6198" s="163"/>
      <c r="K6198" s="163"/>
      <c r="Q6198" s="163"/>
      <c r="R6198" s="163"/>
      <c r="S6198" s="163"/>
    </row>
    <row r="6199" spans="5:19" hidden="1" x14ac:dyDescent="0.25">
      <c r="E6199" s="163"/>
      <c r="K6199" s="163"/>
      <c r="Q6199" s="163"/>
      <c r="R6199" s="163"/>
      <c r="S6199" s="163"/>
    </row>
    <row r="6200" spans="5:19" hidden="1" x14ac:dyDescent="0.25">
      <c r="E6200" s="163"/>
      <c r="K6200" s="163"/>
      <c r="Q6200" s="163"/>
      <c r="R6200" s="163"/>
      <c r="S6200" s="163"/>
    </row>
    <row r="6201" spans="5:19" hidden="1" x14ac:dyDescent="0.25">
      <c r="E6201" s="163"/>
      <c r="K6201" s="163"/>
      <c r="Q6201" s="163"/>
      <c r="R6201" s="163"/>
      <c r="S6201" s="163"/>
    </row>
    <row r="6202" spans="5:19" hidden="1" x14ac:dyDescent="0.25">
      <c r="E6202" s="163"/>
      <c r="K6202" s="163"/>
      <c r="Q6202" s="163"/>
      <c r="R6202" s="163"/>
      <c r="S6202" s="163"/>
    </row>
    <row r="6203" spans="5:19" hidden="1" x14ac:dyDescent="0.25">
      <c r="E6203" s="163"/>
      <c r="K6203" s="163"/>
      <c r="Q6203" s="163"/>
      <c r="R6203" s="163"/>
      <c r="S6203" s="163"/>
    </row>
    <row r="6204" spans="5:19" hidden="1" x14ac:dyDescent="0.25">
      <c r="E6204" s="163"/>
      <c r="K6204" s="163"/>
      <c r="Q6204" s="163"/>
      <c r="R6204" s="163"/>
      <c r="S6204" s="163"/>
    </row>
    <row r="6205" spans="5:19" hidden="1" x14ac:dyDescent="0.25">
      <c r="E6205" s="163"/>
      <c r="K6205" s="163"/>
      <c r="Q6205" s="163"/>
      <c r="R6205" s="163"/>
      <c r="S6205" s="163"/>
    </row>
    <row r="6206" spans="5:19" hidden="1" x14ac:dyDescent="0.25">
      <c r="E6206" s="163"/>
      <c r="K6206" s="163"/>
      <c r="Q6206" s="163"/>
      <c r="R6206" s="163"/>
      <c r="S6206" s="163"/>
    </row>
    <row r="6207" spans="5:19" hidden="1" x14ac:dyDescent="0.25">
      <c r="E6207" s="163"/>
      <c r="K6207" s="163"/>
      <c r="Q6207" s="163"/>
      <c r="R6207" s="163"/>
      <c r="S6207" s="163"/>
    </row>
    <row r="6208" spans="5:19" hidden="1" x14ac:dyDescent="0.25">
      <c r="E6208" s="163"/>
      <c r="K6208" s="163"/>
      <c r="Q6208" s="163"/>
      <c r="R6208" s="163"/>
      <c r="S6208" s="163"/>
    </row>
    <row r="6209" spans="5:19" hidden="1" x14ac:dyDescent="0.25">
      <c r="E6209" s="163"/>
      <c r="K6209" s="163"/>
      <c r="Q6209" s="163"/>
      <c r="R6209" s="163"/>
      <c r="S6209" s="163"/>
    </row>
    <row r="6210" spans="5:19" hidden="1" x14ac:dyDescent="0.25">
      <c r="E6210" s="163"/>
      <c r="K6210" s="163"/>
      <c r="Q6210" s="163"/>
      <c r="R6210" s="163"/>
      <c r="S6210" s="163"/>
    </row>
    <row r="6211" spans="5:19" hidden="1" x14ac:dyDescent="0.25">
      <c r="E6211" s="163"/>
      <c r="K6211" s="163"/>
      <c r="Q6211" s="163"/>
      <c r="R6211" s="163"/>
      <c r="S6211" s="163"/>
    </row>
    <row r="6212" spans="5:19" hidden="1" x14ac:dyDescent="0.25">
      <c r="E6212" s="163"/>
      <c r="K6212" s="163"/>
      <c r="Q6212" s="163"/>
      <c r="R6212" s="163"/>
      <c r="S6212" s="163"/>
    </row>
    <row r="6213" spans="5:19" hidden="1" x14ac:dyDescent="0.25">
      <c r="E6213" s="163"/>
      <c r="K6213" s="163"/>
      <c r="Q6213" s="163"/>
      <c r="R6213" s="163"/>
      <c r="S6213" s="163"/>
    </row>
    <row r="6214" spans="5:19" hidden="1" x14ac:dyDescent="0.25">
      <c r="E6214" s="163"/>
      <c r="K6214" s="163"/>
      <c r="Q6214" s="163"/>
      <c r="R6214" s="163"/>
      <c r="S6214" s="163"/>
    </row>
    <row r="6215" spans="5:19" hidden="1" x14ac:dyDescent="0.25">
      <c r="E6215" s="163"/>
      <c r="K6215" s="163"/>
      <c r="Q6215" s="163"/>
      <c r="R6215" s="163"/>
      <c r="S6215" s="163"/>
    </row>
    <row r="6216" spans="5:19" hidden="1" x14ac:dyDescent="0.25">
      <c r="E6216" s="163"/>
      <c r="K6216" s="163"/>
      <c r="Q6216" s="163"/>
      <c r="R6216" s="163"/>
      <c r="S6216" s="163"/>
    </row>
    <row r="6217" spans="5:19" hidden="1" x14ac:dyDescent="0.25">
      <c r="E6217" s="163"/>
      <c r="K6217" s="163"/>
      <c r="Q6217" s="163"/>
      <c r="R6217" s="163"/>
      <c r="S6217" s="163"/>
    </row>
    <row r="6218" spans="5:19" hidden="1" x14ac:dyDescent="0.25">
      <c r="E6218" s="163"/>
      <c r="K6218" s="163"/>
      <c r="Q6218" s="163"/>
      <c r="R6218" s="163"/>
      <c r="S6218" s="163"/>
    </row>
    <row r="6219" spans="5:19" hidden="1" x14ac:dyDescent="0.25">
      <c r="E6219" s="163"/>
      <c r="K6219" s="163"/>
      <c r="Q6219" s="163"/>
      <c r="R6219" s="163"/>
      <c r="S6219" s="163"/>
    </row>
    <row r="6220" spans="5:19" hidden="1" x14ac:dyDescent="0.25">
      <c r="E6220" s="163"/>
      <c r="K6220" s="163"/>
      <c r="Q6220" s="163"/>
      <c r="R6220" s="163"/>
      <c r="S6220" s="163"/>
    </row>
    <row r="6221" spans="5:19" hidden="1" x14ac:dyDescent="0.25">
      <c r="E6221" s="163"/>
      <c r="K6221" s="163"/>
      <c r="Q6221" s="163"/>
      <c r="R6221" s="163"/>
      <c r="S6221" s="163"/>
    </row>
    <row r="6222" spans="5:19" hidden="1" x14ac:dyDescent="0.25">
      <c r="E6222" s="163"/>
      <c r="K6222" s="163"/>
      <c r="Q6222" s="163"/>
      <c r="R6222" s="163"/>
      <c r="S6222" s="163"/>
    </row>
    <row r="6223" spans="5:19" hidden="1" x14ac:dyDescent="0.25">
      <c r="E6223" s="163"/>
      <c r="K6223" s="163"/>
      <c r="Q6223" s="163"/>
      <c r="R6223" s="163"/>
      <c r="S6223" s="163"/>
    </row>
    <row r="6224" spans="5:19" hidden="1" x14ac:dyDescent="0.25">
      <c r="E6224" s="163"/>
      <c r="K6224" s="163"/>
      <c r="Q6224" s="163"/>
      <c r="R6224" s="163"/>
      <c r="S6224" s="163"/>
    </row>
    <row r="6225" spans="5:19" hidden="1" x14ac:dyDescent="0.25">
      <c r="E6225" s="163"/>
      <c r="K6225" s="163"/>
      <c r="Q6225" s="163"/>
      <c r="R6225" s="163"/>
      <c r="S6225" s="163"/>
    </row>
    <row r="6226" spans="5:19" hidden="1" x14ac:dyDescent="0.25">
      <c r="E6226" s="163"/>
      <c r="K6226" s="163"/>
      <c r="Q6226" s="163"/>
      <c r="R6226" s="163"/>
      <c r="S6226" s="163"/>
    </row>
    <row r="6227" spans="5:19" hidden="1" x14ac:dyDescent="0.25">
      <c r="E6227" s="163"/>
      <c r="K6227" s="163"/>
      <c r="Q6227" s="163"/>
      <c r="R6227" s="163"/>
      <c r="S6227" s="163"/>
    </row>
    <row r="6228" spans="5:19" hidden="1" x14ac:dyDescent="0.25">
      <c r="E6228" s="163"/>
      <c r="K6228" s="163"/>
      <c r="Q6228" s="163"/>
      <c r="R6228" s="163"/>
      <c r="S6228" s="163"/>
    </row>
    <row r="6229" spans="5:19" hidden="1" x14ac:dyDescent="0.25">
      <c r="E6229" s="163"/>
      <c r="K6229" s="163"/>
      <c r="Q6229" s="163"/>
      <c r="R6229" s="163"/>
      <c r="S6229" s="163"/>
    </row>
    <row r="6230" spans="5:19" hidden="1" x14ac:dyDescent="0.25">
      <c r="E6230" s="163"/>
      <c r="K6230" s="163"/>
      <c r="Q6230" s="163"/>
      <c r="R6230" s="163"/>
      <c r="S6230" s="163"/>
    </row>
    <row r="6231" spans="5:19" hidden="1" x14ac:dyDescent="0.25">
      <c r="E6231" s="163"/>
      <c r="K6231" s="163"/>
      <c r="Q6231" s="163"/>
      <c r="R6231" s="163"/>
      <c r="S6231" s="163"/>
    </row>
    <row r="6232" spans="5:19" hidden="1" x14ac:dyDescent="0.25">
      <c r="E6232" s="163"/>
      <c r="K6232" s="163"/>
      <c r="Q6232" s="163"/>
      <c r="R6232" s="163"/>
      <c r="S6232" s="163"/>
    </row>
    <row r="6233" spans="5:19" hidden="1" x14ac:dyDescent="0.25">
      <c r="E6233" s="163"/>
      <c r="K6233" s="163"/>
      <c r="Q6233" s="163"/>
      <c r="R6233" s="163"/>
      <c r="S6233" s="163"/>
    </row>
    <row r="6234" spans="5:19" hidden="1" x14ac:dyDescent="0.25">
      <c r="E6234" s="163"/>
      <c r="K6234" s="163"/>
      <c r="Q6234" s="163"/>
      <c r="R6234" s="163"/>
      <c r="S6234" s="163"/>
    </row>
    <row r="6235" spans="5:19" hidden="1" x14ac:dyDescent="0.25">
      <c r="E6235" s="163"/>
      <c r="K6235" s="163"/>
      <c r="Q6235" s="163"/>
      <c r="R6235" s="163"/>
      <c r="S6235" s="163"/>
    </row>
    <row r="6236" spans="5:19" hidden="1" x14ac:dyDescent="0.25">
      <c r="E6236" s="163"/>
      <c r="K6236" s="163"/>
      <c r="Q6236" s="163"/>
      <c r="R6236" s="163"/>
      <c r="S6236" s="163"/>
    </row>
    <row r="6237" spans="5:19" hidden="1" x14ac:dyDescent="0.25">
      <c r="E6237" s="163"/>
      <c r="K6237" s="163"/>
      <c r="Q6237" s="163"/>
      <c r="R6237" s="163"/>
      <c r="S6237" s="163"/>
    </row>
    <row r="6238" spans="5:19" hidden="1" x14ac:dyDescent="0.25">
      <c r="E6238" s="163"/>
      <c r="K6238" s="163"/>
      <c r="Q6238" s="163"/>
      <c r="R6238" s="163"/>
      <c r="S6238" s="163"/>
    </row>
    <row r="6239" spans="5:19" hidden="1" x14ac:dyDescent="0.25">
      <c r="E6239" s="163"/>
      <c r="K6239" s="163"/>
      <c r="Q6239" s="163"/>
      <c r="R6239" s="163"/>
      <c r="S6239" s="163"/>
    </row>
    <row r="6240" spans="5:19" hidden="1" x14ac:dyDescent="0.25">
      <c r="E6240" s="163"/>
      <c r="K6240" s="163"/>
      <c r="Q6240" s="163"/>
      <c r="R6240" s="163"/>
      <c r="S6240" s="163"/>
    </row>
    <row r="6241" spans="5:19" hidden="1" x14ac:dyDescent="0.25">
      <c r="E6241" s="163"/>
      <c r="K6241" s="163"/>
      <c r="Q6241" s="163"/>
      <c r="R6241" s="163"/>
      <c r="S6241" s="163"/>
    </row>
    <row r="6242" spans="5:19" hidden="1" x14ac:dyDescent="0.25">
      <c r="E6242" s="163"/>
      <c r="K6242" s="163"/>
      <c r="Q6242" s="163"/>
      <c r="R6242" s="163"/>
      <c r="S6242" s="163"/>
    </row>
    <row r="6243" spans="5:19" hidden="1" x14ac:dyDescent="0.25">
      <c r="E6243" s="163"/>
      <c r="K6243" s="163"/>
      <c r="Q6243" s="163"/>
      <c r="R6243" s="163"/>
      <c r="S6243" s="163"/>
    </row>
    <row r="6244" spans="5:19" hidden="1" x14ac:dyDescent="0.25">
      <c r="E6244" s="163"/>
      <c r="K6244" s="163"/>
      <c r="Q6244" s="163"/>
      <c r="R6244" s="163"/>
      <c r="S6244" s="163"/>
    </row>
    <row r="6245" spans="5:19" hidden="1" x14ac:dyDescent="0.25">
      <c r="E6245" s="163"/>
      <c r="K6245" s="163"/>
      <c r="Q6245" s="163"/>
      <c r="R6245" s="163"/>
      <c r="S6245" s="163"/>
    </row>
    <row r="6246" spans="5:19" hidden="1" x14ac:dyDescent="0.25">
      <c r="E6246" s="163"/>
      <c r="K6246" s="163"/>
      <c r="Q6246" s="163"/>
      <c r="R6246" s="163"/>
      <c r="S6246" s="163"/>
    </row>
    <row r="6247" spans="5:19" hidden="1" x14ac:dyDescent="0.25">
      <c r="E6247" s="163"/>
      <c r="K6247" s="163"/>
      <c r="Q6247" s="163"/>
      <c r="R6247" s="163"/>
      <c r="S6247" s="163"/>
    </row>
    <row r="6248" spans="5:19" hidden="1" x14ac:dyDescent="0.25">
      <c r="E6248" s="163"/>
      <c r="K6248" s="163"/>
      <c r="Q6248" s="163"/>
      <c r="R6248" s="163"/>
      <c r="S6248" s="163"/>
    </row>
    <row r="6249" spans="5:19" hidden="1" x14ac:dyDescent="0.25">
      <c r="E6249" s="163"/>
      <c r="K6249" s="163"/>
      <c r="Q6249" s="163"/>
      <c r="R6249" s="163"/>
      <c r="S6249" s="163"/>
    </row>
    <row r="6250" spans="5:19" hidden="1" x14ac:dyDescent="0.25">
      <c r="E6250" s="163"/>
      <c r="K6250" s="163"/>
      <c r="Q6250" s="163"/>
      <c r="R6250" s="163"/>
      <c r="S6250" s="163"/>
    </row>
    <row r="6251" spans="5:19" hidden="1" x14ac:dyDescent="0.25">
      <c r="E6251" s="163"/>
      <c r="K6251" s="163"/>
      <c r="Q6251" s="163"/>
      <c r="R6251" s="163"/>
      <c r="S6251" s="163"/>
    </row>
    <row r="6252" spans="5:19" hidden="1" x14ac:dyDescent="0.25">
      <c r="E6252" s="163"/>
      <c r="K6252" s="163"/>
      <c r="Q6252" s="163"/>
      <c r="R6252" s="163"/>
      <c r="S6252" s="163"/>
    </row>
    <row r="6253" spans="5:19" hidden="1" x14ac:dyDescent="0.25">
      <c r="E6253" s="163"/>
      <c r="K6253" s="163"/>
      <c r="Q6253" s="163"/>
      <c r="R6253" s="163"/>
      <c r="S6253" s="163"/>
    </row>
    <row r="6254" spans="5:19" hidden="1" x14ac:dyDescent="0.25">
      <c r="E6254" s="163"/>
      <c r="K6254" s="163"/>
      <c r="Q6254" s="163"/>
      <c r="R6254" s="163"/>
      <c r="S6254" s="163"/>
    </row>
    <row r="6255" spans="5:19" hidden="1" x14ac:dyDescent="0.25">
      <c r="E6255" s="163"/>
      <c r="K6255" s="163"/>
      <c r="Q6255" s="163"/>
      <c r="R6255" s="163"/>
      <c r="S6255" s="163"/>
    </row>
    <row r="6256" spans="5:19" hidden="1" x14ac:dyDescent="0.25">
      <c r="E6256" s="163"/>
      <c r="K6256" s="163"/>
      <c r="Q6256" s="163"/>
      <c r="R6256" s="163"/>
      <c r="S6256" s="163"/>
    </row>
    <row r="6257" spans="5:19" hidden="1" x14ac:dyDescent="0.25">
      <c r="E6257" s="163"/>
      <c r="K6257" s="163"/>
      <c r="Q6257" s="163"/>
      <c r="R6257" s="163"/>
      <c r="S6257" s="163"/>
    </row>
    <row r="6258" spans="5:19" hidden="1" x14ac:dyDescent="0.25">
      <c r="E6258" s="163"/>
      <c r="K6258" s="163"/>
      <c r="Q6258" s="163"/>
      <c r="R6258" s="163"/>
      <c r="S6258" s="163"/>
    </row>
    <row r="6259" spans="5:19" hidden="1" x14ac:dyDescent="0.25">
      <c r="E6259" s="163"/>
      <c r="K6259" s="163"/>
      <c r="Q6259" s="163"/>
      <c r="R6259" s="163"/>
      <c r="S6259" s="163"/>
    </row>
    <row r="6260" spans="5:19" hidden="1" x14ac:dyDescent="0.25">
      <c r="E6260" s="163"/>
      <c r="K6260" s="163"/>
      <c r="Q6260" s="163"/>
      <c r="R6260" s="163"/>
      <c r="S6260" s="163"/>
    </row>
    <row r="6261" spans="5:19" hidden="1" x14ac:dyDescent="0.25">
      <c r="E6261" s="163"/>
      <c r="K6261" s="163"/>
      <c r="Q6261" s="163"/>
      <c r="R6261" s="163"/>
      <c r="S6261" s="163"/>
    </row>
    <row r="6262" spans="5:19" hidden="1" x14ac:dyDescent="0.25">
      <c r="E6262" s="163"/>
      <c r="K6262" s="163"/>
      <c r="Q6262" s="163"/>
      <c r="R6262" s="163"/>
      <c r="S6262" s="163"/>
    </row>
    <row r="6263" spans="5:19" hidden="1" x14ac:dyDescent="0.25">
      <c r="E6263" s="163"/>
      <c r="K6263" s="163"/>
      <c r="Q6263" s="163"/>
      <c r="R6263" s="163"/>
      <c r="S6263" s="163"/>
    </row>
    <row r="6264" spans="5:19" hidden="1" x14ac:dyDescent="0.25">
      <c r="E6264" s="163"/>
      <c r="K6264" s="163"/>
      <c r="Q6264" s="163"/>
      <c r="R6264" s="163"/>
      <c r="S6264" s="163"/>
    </row>
    <row r="6265" spans="5:19" hidden="1" x14ac:dyDescent="0.25">
      <c r="E6265" s="163"/>
      <c r="K6265" s="163"/>
      <c r="Q6265" s="163"/>
      <c r="R6265" s="163"/>
      <c r="S6265" s="163"/>
    </row>
    <row r="6266" spans="5:19" hidden="1" x14ac:dyDescent="0.25">
      <c r="E6266" s="163"/>
      <c r="K6266" s="163"/>
      <c r="Q6266" s="163"/>
      <c r="R6266" s="163"/>
      <c r="S6266" s="163"/>
    </row>
    <row r="6267" spans="5:19" hidden="1" x14ac:dyDescent="0.25">
      <c r="E6267" s="163"/>
      <c r="K6267" s="163"/>
      <c r="Q6267" s="163"/>
      <c r="R6267" s="163"/>
      <c r="S6267" s="163"/>
    </row>
    <row r="6268" spans="5:19" hidden="1" x14ac:dyDescent="0.25">
      <c r="E6268" s="163"/>
      <c r="K6268" s="163"/>
      <c r="Q6268" s="163"/>
      <c r="R6268" s="163"/>
      <c r="S6268" s="163"/>
    </row>
    <row r="6269" spans="5:19" hidden="1" x14ac:dyDescent="0.25">
      <c r="E6269" s="163"/>
      <c r="K6269" s="163"/>
      <c r="Q6269" s="163"/>
      <c r="R6269" s="163"/>
      <c r="S6269" s="163"/>
    </row>
    <row r="6270" spans="5:19" hidden="1" x14ac:dyDescent="0.25">
      <c r="E6270" s="163"/>
      <c r="K6270" s="163"/>
      <c r="Q6270" s="163"/>
      <c r="R6270" s="163"/>
      <c r="S6270" s="163"/>
    </row>
    <row r="6271" spans="5:19" hidden="1" x14ac:dyDescent="0.25">
      <c r="E6271" s="163"/>
      <c r="K6271" s="163"/>
      <c r="Q6271" s="163"/>
      <c r="R6271" s="163"/>
      <c r="S6271" s="163"/>
    </row>
    <row r="6272" spans="5:19" hidden="1" x14ac:dyDescent="0.25">
      <c r="E6272" s="163"/>
      <c r="K6272" s="163"/>
      <c r="Q6272" s="163"/>
      <c r="R6272" s="163"/>
      <c r="S6272" s="163"/>
    </row>
    <row r="6273" spans="5:19" hidden="1" x14ac:dyDescent="0.25">
      <c r="E6273" s="163"/>
      <c r="K6273" s="163"/>
      <c r="Q6273" s="163"/>
      <c r="R6273" s="163"/>
      <c r="S6273" s="163"/>
    </row>
    <row r="6274" spans="5:19" hidden="1" x14ac:dyDescent="0.25">
      <c r="E6274" s="163"/>
      <c r="K6274" s="163"/>
      <c r="Q6274" s="163"/>
      <c r="R6274" s="163"/>
      <c r="S6274" s="163"/>
    </row>
    <row r="6275" spans="5:19" hidden="1" x14ac:dyDescent="0.25">
      <c r="E6275" s="163"/>
      <c r="K6275" s="163"/>
      <c r="Q6275" s="163"/>
      <c r="R6275" s="163"/>
      <c r="S6275" s="163"/>
    </row>
    <row r="6276" spans="5:19" hidden="1" x14ac:dyDescent="0.25">
      <c r="E6276" s="163"/>
      <c r="K6276" s="163"/>
      <c r="Q6276" s="163"/>
      <c r="R6276" s="163"/>
      <c r="S6276" s="163"/>
    </row>
    <row r="6277" spans="5:19" hidden="1" x14ac:dyDescent="0.25">
      <c r="E6277" s="163"/>
      <c r="K6277" s="163"/>
      <c r="Q6277" s="163"/>
      <c r="R6277" s="163"/>
      <c r="S6277" s="163"/>
    </row>
    <row r="6278" spans="5:19" hidden="1" x14ac:dyDescent="0.25">
      <c r="E6278" s="163"/>
      <c r="K6278" s="163"/>
      <c r="Q6278" s="163"/>
      <c r="R6278" s="163"/>
      <c r="S6278" s="163"/>
    </row>
    <row r="6279" spans="5:19" hidden="1" x14ac:dyDescent="0.25">
      <c r="E6279" s="163"/>
      <c r="K6279" s="163"/>
      <c r="Q6279" s="163"/>
      <c r="R6279" s="163"/>
      <c r="S6279" s="163"/>
    </row>
    <row r="6280" spans="5:19" hidden="1" x14ac:dyDescent="0.25">
      <c r="E6280" s="163"/>
      <c r="K6280" s="163"/>
      <c r="Q6280" s="163"/>
      <c r="R6280" s="163"/>
      <c r="S6280" s="163"/>
    </row>
    <row r="6281" spans="5:19" hidden="1" x14ac:dyDescent="0.25">
      <c r="E6281" s="163"/>
      <c r="K6281" s="163"/>
      <c r="Q6281" s="163"/>
      <c r="R6281" s="163"/>
      <c r="S6281" s="163"/>
    </row>
    <row r="6282" spans="5:19" hidden="1" x14ac:dyDescent="0.25">
      <c r="E6282" s="163"/>
      <c r="K6282" s="163"/>
      <c r="Q6282" s="163"/>
      <c r="R6282" s="163"/>
      <c r="S6282" s="163"/>
    </row>
    <row r="6283" spans="5:19" hidden="1" x14ac:dyDescent="0.25">
      <c r="E6283" s="163"/>
      <c r="K6283" s="163"/>
      <c r="Q6283" s="163"/>
      <c r="R6283" s="163"/>
      <c r="S6283" s="163"/>
    </row>
    <row r="6284" spans="5:19" hidden="1" x14ac:dyDescent="0.25">
      <c r="E6284" s="163"/>
      <c r="K6284" s="163"/>
      <c r="Q6284" s="163"/>
      <c r="R6284" s="163"/>
      <c r="S6284" s="163"/>
    </row>
    <row r="6285" spans="5:19" hidden="1" x14ac:dyDescent="0.25">
      <c r="E6285" s="163"/>
      <c r="K6285" s="163"/>
      <c r="Q6285" s="163"/>
      <c r="R6285" s="163"/>
      <c r="S6285" s="163"/>
    </row>
    <row r="6286" spans="5:19" hidden="1" x14ac:dyDescent="0.25">
      <c r="E6286" s="163"/>
      <c r="K6286" s="163"/>
      <c r="Q6286" s="163"/>
      <c r="R6286" s="163"/>
      <c r="S6286" s="163"/>
    </row>
    <row r="6287" spans="5:19" hidden="1" x14ac:dyDescent="0.25">
      <c r="E6287" s="163"/>
      <c r="K6287" s="163"/>
      <c r="Q6287" s="163"/>
      <c r="R6287" s="163"/>
      <c r="S6287" s="163"/>
    </row>
    <row r="6288" spans="5:19" hidden="1" x14ac:dyDescent="0.25">
      <c r="E6288" s="163"/>
      <c r="K6288" s="163"/>
      <c r="Q6288" s="163"/>
      <c r="R6288" s="163"/>
      <c r="S6288" s="163"/>
    </row>
    <row r="6289" spans="5:19" hidden="1" x14ac:dyDescent="0.25">
      <c r="E6289" s="163"/>
      <c r="K6289" s="163"/>
      <c r="Q6289" s="163"/>
      <c r="R6289" s="163"/>
      <c r="S6289" s="163"/>
    </row>
    <row r="6290" spans="5:19" hidden="1" x14ac:dyDescent="0.25">
      <c r="E6290" s="163"/>
      <c r="K6290" s="163"/>
      <c r="Q6290" s="163"/>
      <c r="R6290" s="163"/>
      <c r="S6290" s="163"/>
    </row>
    <row r="6291" spans="5:19" hidden="1" x14ac:dyDescent="0.25">
      <c r="E6291" s="163"/>
      <c r="K6291" s="163"/>
      <c r="Q6291" s="163"/>
      <c r="R6291" s="163"/>
      <c r="S6291" s="163"/>
    </row>
    <row r="6292" spans="5:19" hidden="1" x14ac:dyDescent="0.25">
      <c r="E6292" s="163"/>
      <c r="K6292" s="163"/>
      <c r="Q6292" s="163"/>
      <c r="R6292" s="163"/>
      <c r="S6292" s="163"/>
    </row>
    <row r="6293" spans="5:19" hidden="1" x14ac:dyDescent="0.25">
      <c r="E6293" s="163"/>
      <c r="K6293" s="163"/>
      <c r="Q6293" s="163"/>
      <c r="R6293" s="163"/>
      <c r="S6293" s="163"/>
    </row>
    <row r="6294" spans="5:19" hidden="1" x14ac:dyDescent="0.25">
      <c r="E6294" s="163"/>
      <c r="K6294" s="163"/>
      <c r="Q6294" s="163"/>
      <c r="R6294" s="163"/>
      <c r="S6294" s="163"/>
    </row>
    <row r="6295" spans="5:19" hidden="1" x14ac:dyDescent="0.25">
      <c r="E6295" s="163"/>
      <c r="K6295" s="163"/>
      <c r="Q6295" s="163"/>
      <c r="R6295" s="163"/>
      <c r="S6295" s="163"/>
    </row>
    <row r="6296" spans="5:19" hidden="1" x14ac:dyDescent="0.25">
      <c r="E6296" s="163"/>
      <c r="K6296" s="163"/>
      <c r="Q6296" s="163"/>
      <c r="R6296" s="163"/>
      <c r="S6296" s="163"/>
    </row>
    <row r="6297" spans="5:19" hidden="1" x14ac:dyDescent="0.25">
      <c r="E6297" s="163"/>
      <c r="K6297" s="163"/>
      <c r="Q6297" s="163"/>
      <c r="R6297" s="163"/>
      <c r="S6297" s="163"/>
    </row>
    <row r="6298" spans="5:19" hidden="1" x14ac:dyDescent="0.25">
      <c r="E6298" s="163"/>
      <c r="K6298" s="163"/>
      <c r="Q6298" s="163"/>
      <c r="R6298" s="163"/>
      <c r="S6298" s="163"/>
    </row>
    <row r="6299" spans="5:19" hidden="1" x14ac:dyDescent="0.25">
      <c r="E6299" s="163"/>
      <c r="K6299" s="163"/>
      <c r="Q6299" s="163"/>
      <c r="R6299" s="163"/>
      <c r="S6299" s="163"/>
    </row>
    <row r="6300" spans="5:19" hidden="1" x14ac:dyDescent="0.25">
      <c r="E6300" s="163"/>
      <c r="K6300" s="163"/>
      <c r="Q6300" s="163"/>
      <c r="R6300" s="163"/>
      <c r="S6300" s="163"/>
    </row>
    <row r="6301" spans="5:19" hidden="1" x14ac:dyDescent="0.25">
      <c r="E6301" s="163"/>
      <c r="K6301" s="163"/>
      <c r="Q6301" s="163"/>
      <c r="R6301" s="163"/>
      <c r="S6301" s="163"/>
    </row>
    <row r="6302" spans="5:19" hidden="1" x14ac:dyDescent="0.25">
      <c r="E6302" s="163"/>
      <c r="K6302" s="163"/>
      <c r="Q6302" s="163"/>
      <c r="R6302" s="163"/>
      <c r="S6302" s="163"/>
    </row>
    <row r="6303" spans="5:19" hidden="1" x14ac:dyDescent="0.25">
      <c r="E6303" s="163"/>
      <c r="K6303" s="163"/>
      <c r="Q6303" s="163"/>
      <c r="R6303" s="163"/>
      <c r="S6303" s="163"/>
    </row>
    <row r="6304" spans="5:19" hidden="1" x14ac:dyDescent="0.25">
      <c r="E6304" s="163"/>
      <c r="K6304" s="163"/>
      <c r="Q6304" s="163"/>
      <c r="R6304" s="163"/>
      <c r="S6304" s="163"/>
    </row>
    <row r="6305" spans="5:19" hidden="1" x14ac:dyDescent="0.25">
      <c r="E6305" s="163"/>
      <c r="K6305" s="163"/>
      <c r="Q6305" s="163"/>
      <c r="R6305" s="163"/>
      <c r="S6305" s="163"/>
    </row>
    <row r="6306" spans="5:19" hidden="1" x14ac:dyDescent="0.25">
      <c r="E6306" s="163"/>
      <c r="K6306" s="163"/>
      <c r="Q6306" s="163"/>
      <c r="R6306" s="163"/>
      <c r="S6306" s="163"/>
    </row>
    <row r="6307" spans="5:19" hidden="1" x14ac:dyDescent="0.25">
      <c r="E6307" s="163"/>
      <c r="K6307" s="163"/>
      <c r="Q6307" s="163"/>
      <c r="R6307" s="163"/>
      <c r="S6307" s="163"/>
    </row>
    <row r="6308" spans="5:19" hidden="1" x14ac:dyDescent="0.25">
      <c r="E6308" s="163"/>
      <c r="K6308" s="163"/>
      <c r="Q6308" s="163"/>
      <c r="R6308" s="163"/>
      <c r="S6308" s="163"/>
    </row>
    <row r="6309" spans="5:19" hidden="1" x14ac:dyDescent="0.25">
      <c r="E6309" s="163"/>
      <c r="K6309" s="163"/>
      <c r="Q6309" s="163"/>
      <c r="R6309" s="163"/>
      <c r="S6309" s="163"/>
    </row>
    <row r="6310" spans="5:19" hidden="1" x14ac:dyDescent="0.25">
      <c r="E6310" s="163"/>
      <c r="K6310" s="163"/>
      <c r="Q6310" s="163"/>
      <c r="R6310" s="163"/>
      <c r="S6310" s="163"/>
    </row>
    <row r="6311" spans="5:19" hidden="1" x14ac:dyDescent="0.25">
      <c r="E6311" s="163"/>
      <c r="K6311" s="163"/>
      <c r="Q6311" s="163"/>
      <c r="R6311" s="163"/>
      <c r="S6311" s="163"/>
    </row>
    <row r="6312" spans="5:19" hidden="1" x14ac:dyDescent="0.25">
      <c r="E6312" s="163"/>
      <c r="K6312" s="163"/>
      <c r="Q6312" s="163"/>
      <c r="R6312" s="163"/>
      <c r="S6312" s="163"/>
    </row>
    <row r="6313" spans="5:19" hidden="1" x14ac:dyDescent="0.25">
      <c r="E6313" s="163"/>
      <c r="K6313" s="163"/>
      <c r="Q6313" s="163"/>
      <c r="R6313" s="163"/>
      <c r="S6313" s="163"/>
    </row>
    <row r="6314" spans="5:19" hidden="1" x14ac:dyDescent="0.25">
      <c r="E6314" s="163"/>
      <c r="K6314" s="163"/>
      <c r="Q6314" s="163"/>
      <c r="R6314" s="163"/>
      <c r="S6314" s="163"/>
    </row>
    <row r="6315" spans="5:19" hidden="1" x14ac:dyDescent="0.25">
      <c r="E6315" s="163"/>
      <c r="K6315" s="163"/>
      <c r="Q6315" s="163"/>
      <c r="R6315" s="163"/>
      <c r="S6315" s="163"/>
    </row>
    <row r="6316" spans="5:19" hidden="1" x14ac:dyDescent="0.25">
      <c r="E6316" s="163"/>
      <c r="K6316" s="163"/>
      <c r="Q6316" s="163"/>
      <c r="R6316" s="163"/>
      <c r="S6316" s="163"/>
    </row>
    <row r="6317" spans="5:19" hidden="1" x14ac:dyDescent="0.25">
      <c r="E6317" s="163"/>
      <c r="K6317" s="163"/>
      <c r="Q6317" s="163"/>
      <c r="R6317" s="163"/>
      <c r="S6317" s="163"/>
    </row>
    <row r="6318" spans="5:19" hidden="1" x14ac:dyDescent="0.25">
      <c r="E6318" s="163"/>
      <c r="K6318" s="163"/>
      <c r="Q6318" s="163"/>
      <c r="R6318" s="163"/>
      <c r="S6318" s="163"/>
    </row>
    <row r="6319" spans="5:19" hidden="1" x14ac:dyDescent="0.25">
      <c r="E6319" s="163"/>
      <c r="K6319" s="163"/>
      <c r="Q6319" s="163"/>
      <c r="R6319" s="163"/>
      <c r="S6319" s="163"/>
    </row>
    <row r="6320" spans="5:19" hidden="1" x14ac:dyDescent="0.25">
      <c r="E6320" s="163"/>
      <c r="K6320" s="163"/>
      <c r="Q6320" s="163"/>
      <c r="R6320" s="163"/>
      <c r="S6320" s="163"/>
    </row>
    <row r="6321" spans="5:19" hidden="1" x14ac:dyDescent="0.25">
      <c r="E6321" s="163"/>
      <c r="K6321" s="163"/>
      <c r="Q6321" s="163"/>
      <c r="R6321" s="163"/>
      <c r="S6321" s="163"/>
    </row>
    <row r="6322" spans="5:19" hidden="1" x14ac:dyDescent="0.25">
      <c r="E6322" s="163"/>
      <c r="K6322" s="163"/>
      <c r="Q6322" s="163"/>
      <c r="R6322" s="163"/>
      <c r="S6322" s="163"/>
    </row>
    <row r="6323" spans="5:19" hidden="1" x14ac:dyDescent="0.25">
      <c r="E6323" s="163"/>
      <c r="K6323" s="163"/>
      <c r="Q6323" s="163"/>
      <c r="R6323" s="163"/>
      <c r="S6323" s="163"/>
    </row>
    <row r="6324" spans="5:19" hidden="1" x14ac:dyDescent="0.25">
      <c r="E6324" s="163"/>
      <c r="K6324" s="163"/>
      <c r="Q6324" s="163"/>
      <c r="R6324" s="163"/>
      <c r="S6324" s="163"/>
    </row>
    <row r="6325" spans="5:19" hidden="1" x14ac:dyDescent="0.25">
      <c r="E6325" s="163"/>
      <c r="K6325" s="163"/>
      <c r="Q6325" s="163"/>
      <c r="R6325" s="163"/>
      <c r="S6325" s="163"/>
    </row>
    <row r="6326" spans="5:19" hidden="1" x14ac:dyDescent="0.25">
      <c r="E6326" s="163"/>
      <c r="K6326" s="163"/>
      <c r="Q6326" s="163"/>
      <c r="R6326" s="163"/>
      <c r="S6326" s="163"/>
    </row>
    <row r="6327" spans="5:19" hidden="1" x14ac:dyDescent="0.25">
      <c r="E6327" s="163"/>
      <c r="K6327" s="163"/>
      <c r="Q6327" s="163"/>
      <c r="R6327" s="163"/>
      <c r="S6327" s="163"/>
    </row>
    <row r="6328" spans="5:19" hidden="1" x14ac:dyDescent="0.25">
      <c r="E6328" s="163"/>
      <c r="K6328" s="163"/>
      <c r="Q6328" s="163"/>
      <c r="R6328" s="163"/>
      <c r="S6328" s="163"/>
    </row>
    <row r="6329" spans="5:19" hidden="1" x14ac:dyDescent="0.25">
      <c r="E6329" s="163"/>
      <c r="K6329" s="163"/>
      <c r="Q6329" s="163"/>
      <c r="R6329" s="163"/>
      <c r="S6329" s="163"/>
    </row>
    <row r="6330" spans="5:19" hidden="1" x14ac:dyDescent="0.25">
      <c r="E6330" s="163"/>
      <c r="K6330" s="163"/>
      <c r="Q6330" s="163"/>
      <c r="R6330" s="163"/>
      <c r="S6330" s="163"/>
    </row>
    <row r="6331" spans="5:19" hidden="1" x14ac:dyDescent="0.25">
      <c r="E6331" s="163"/>
      <c r="K6331" s="163"/>
      <c r="Q6331" s="163"/>
      <c r="R6331" s="163"/>
      <c r="S6331" s="163"/>
    </row>
    <row r="6332" spans="5:19" hidden="1" x14ac:dyDescent="0.25">
      <c r="E6332" s="163"/>
      <c r="K6332" s="163"/>
      <c r="Q6332" s="163"/>
      <c r="R6332" s="163"/>
      <c r="S6332" s="163"/>
    </row>
    <row r="6333" spans="5:19" hidden="1" x14ac:dyDescent="0.25">
      <c r="E6333" s="163"/>
      <c r="K6333" s="163"/>
      <c r="Q6333" s="163"/>
      <c r="R6333" s="163"/>
      <c r="S6333" s="163"/>
    </row>
    <row r="6334" spans="5:19" hidden="1" x14ac:dyDescent="0.25">
      <c r="E6334" s="163"/>
      <c r="K6334" s="163"/>
      <c r="Q6334" s="163"/>
      <c r="R6334" s="163"/>
      <c r="S6334" s="163"/>
    </row>
    <row r="6335" spans="5:19" hidden="1" x14ac:dyDescent="0.25">
      <c r="E6335" s="163"/>
      <c r="K6335" s="163"/>
      <c r="Q6335" s="163"/>
      <c r="R6335" s="163"/>
      <c r="S6335" s="163"/>
    </row>
    <row r="6336" spans="5:19" hidden="1" x14ac:dyDescent="0.25">
      <c r="E6336" s="163"/>
      <c r="K6336" s="163"/>
      <c r="Q6336" s="163"/>
      <c r="R6336" s="163"/>
      <c r="S6336" s="163"/>
    </row>
    <row r="6337" spans="5:19" hidden="1" x14ac:dyDescent="0.25">
      <c r="E6337" s="163"/>
      <c r="K6337" s="163"/>
      <c r="Q6337" s="163"/>
      <c r="R6337" s="163"/>
      <c r="S6337" s="163"/>
    </row>
    <row r="6338" spans="5:19" hidden="1" x14ac:dyDescent="0.25">
      <c r="E6338" s="163"/>
      <c r="K6338" s="163"/>
      <c r="Q6338" s="163"/>
      <c r="R6338" s="163"/>
      <c r="S6338" s="163"/>
    </row>
    <row r="6339" spans="5:19" hidden="1" x14ac:dyDescent="0.25">
      <c r="E6339" s="163"/>
      <c r="K6339" s="163"/>
      <c r="Q6339" s="163"/>
      <c r="R6339" s="163"/>
      <c r="S6339" s="163"/>
    </row>
    <row r="6340" spans="5:19" hidden="1" x14ac:dyDescent="0.25">
      <c r="E6340" s="163"/>
      <c r="K6340" s="163"/>
      <c r="Q6340" s="163"/>
      <c r="R6340" s="163"/>
      <c r="S6340" s="163"/>
    </row>
    <row r="6341" spans="5:19" hidden="1" x14ac:dyDescent="0.25">
      <c r="E6341" s="163"/>
      <c r="K6341" s="163"/>
      <c r="Q6341" s="163"/>
      <c r="R6341" s="163"/>
      <c r="S6341" s="163"/>
    </row>
    <row r="6342" spans="5:19" hidden="1" x14ac:dyDescent="0.25">
      <c r="E6342" s="163"/>
      <c r="K6342" s="163"/>
      <c r="Q6342" s="163"/>
      <c r="R6342" s="163"/>
      <c r="S6342" s="163"/>
    </row>
    <row r="6343" spans="5:19" hidden="1" x14ac:dyDescent="0.25">
      <c r="E6343" s="163"/>
      <c r="K6343" s="163"/>
      <c r="Q6343" s="163"/>
      <c r="R6343" s="163"/>
      <c r="S6343" s="163"/>
    </row>
    <row r="6344" spans="5:19" hidden="1" x14ac:dyDescent="0.25">
      <c r="E6344" s="163"/>
      <c r="K6344" s="163"/>
      <c r="Q6344" s="163"/>
      <c r="R6344" s="163"/>
      <c r="S6344" s="163"/>
    </row>
    <row r="6345" spans="5:19" hidden="1" x14ac:dyDescent="0.25">
      <c r="E6345" s="163"/>
      <c r="K6345" s="163"/>
      <c r="Q6345" s="163"/>
      <c r="R6345" s="163"/>
      <c r="S6345" s="163"/>
    </row>
    <row r="6346" spans="5:19" hidden="1" x14ac:dyDescent="0.25">
      <c r="E6346" s="163"/>
      <c r="K6346" s="163"/>
      <c r="Q6346" s="163"/>
      <c r="R6346" s="163"/>
      <c r="S6346" s="163"/>
    </row>
    <row r="6347" spans="5:19" hidden="1" x14ac:dyDescent="0.25">
      <c r="E6347" s="163"/>
      <c r="K6347" s="163"/>
      <c r="Q6347" s="163"/>
      <c r="R6347" s="163"/>
      <c r="S6347" s="163"/>
    </row>
    <row r="6348" spans="5:19" hidden="1" x14ac:dyDescent="0.25">
      <c r="E6348" s="163"/>
      <c r="K6348" s="163"/>
      <c r="Q6348" s="163"/>
      <c r="R6348" s="163"/>
      <c r="S6348" s="163"/>
    </row>
    <row r="6349" spans="5:19" hidden="1" x14ac:dyDescent="0.25">
      <c r="E6349" s="163"/>
      <c r="K6349" s="163"/>
      <c r="Q6349" s="163"/>
      <c r="R6349" s="163"/>
      <c r="S6349" s="163"/>
    </row>
    <row r="6350" spans="5:19" hidden="1" x14ac:dyDescent="0.25">
      <c r="E6350" s="163"/>
      <c r="K6350" s="163"/>
      <c r="Q6350" s="163"/>
      <c r="R6350" s="163"/>
      <c r="S6350" s="163"/>
    </row>
    <row r="6351" spans="5:19" hidden="1" x14ac:dyDescent="0.25">
      <c r="E6351" s="163"/>
      <c r="K6351" s="163"/>
      <c r="Q6351" s="163"/>
      <c r="R6351" s="163"/>
      <c r="S6351" s="163"/>
    </row>
    <row r="6352" spans="5:19" hidden="1" x14ac:dyDescent="0.25">
      <c r="E6352" s="163"/>
      <c r="K6352" s="163"/>
      <c r="Q6352" s="163"/>
      <c r="R6352" s="163"/>
      <c r="S6352" s="163"/>
    </row>
    <row r="6353" spans="5:19" hidden="1" x14ac:dyDescent="0.25">
      <c r="E6353" s="163"/>
      <c r="K6353" s="163"/>
      <c r="Q6353" s="163"/>
      <c r="R6353" s="163"/>
      <c r="S6353" s="163"/>
    </row>
    <row r="6354" spans="5:19" hidden="1" x14ac:dyDescent="0.25">
      <c r="E6354" s="163"/>
      <c r="K6354" s="163"/>
      <c r="Q6354" s="163"/>
      <c r="R6354" s="163"/>
      <c r="S6354" s="163"/>
    </row>
    <row r="6355" spans="5:19" hidden="1" x14ac:dyDescent="0.25">
      <c r="E6355" s="163"/>
      <c r="K6355" s="163"/>
      <c r="Q6355" s="163"/>
      <c r="R6355" s="163"/>
      <c r="S6355" s="163"/>
    </row>
    <row r="6356" spans="5:19" hidden="1" x14ac:dyDescent="0.25">
      <c r="E6356" s="163"/>
      <c r="K6356" s="163"/>
      <c r="Q6356" s="163"/>
      <c r="R6356" s="163"/>
      <c r="S6356" s="163"/>
    </row>
    <row r="6357" spans="5:19" hidden="1" x14ac:dyDescent="0.25">
      <c r="E6357" s="163"/>
      <c r="K6357" s="163"/>
      <c r="Q6357" s="163"/>
      <c r="R6357" s="163"/>
      <c r="S6357" s="163"/>
    </row>
    <row r="6358" spans="5:19" hidden="1" x14ac:dyDescent="0.25">
      <c r="E6358" s="163"/>
      <c r="K6358" s="163"/>
      <c r="Q6358" s="163"/>
      <c r="R6358" s="163"/>
      <c r="S6358" s="163"/>
    </row>
    <row r="6359" spans="5:19" hidden="1" x14ac:dyDescent="0.25">
      <c r="E6359" s="163"/>
      <c r="K6359" s="163"/>
      <c r="Q6359" s="163"/>
      <c r="R6359" s="163"/>
      <c r="S6359" s="163"/>
    </row>
    <row r="6360" spans="5:19" hidden="1" x14ac:dyDescent="0.25">
      <c r="E6360" s="163"/>
      <c r="K6360" s="163"/>
      <c r="Q6360" s="163"/>
      <c r="R6360" s="163"/>
      <c r="S6360" s="163"/>
    </row>
    <row r="6361" spans="5:19" hidden="1" x14ac:dyDescent="0.25">
      <c r="E6361" s="163"/>
      <c r="K6361" s="163"/>
      <c r="Q6361" s="163"/>
      <c r="R6361" s="163"/>
      <c r="S6361" s="163"/>
    </row>
    <row r="6362" spans="5:19" hidden="1" x14ac:dyDescent="0.25">
      <c r="E6362" s="163"/>
      <c r="K6362" s="163"/>
      <c r="Q6362" s="163"/>
      <c r="R6362" s="163"/>
      <c r="S6362" s="163"/>
    </row>
    <row r="6363" spans="5:19" hidden="1" x14ac:dyDescent="0.25">
      <c r="E6363" s="163"/>
      <c r="K6363" s="163"/>
      <c r="Q6363" s="163"/>
      <c r="R6363" s="163"/>
      <c r="S6363" s="163"/>
    </row>
    <row r="6364" spans="5:19" hidden="1" x14ac:dyDescent="0.25">
      <c r="E6364" s="163"/>
      <c r="K6364" s="163"/>
      <c r="Q6364" s="163"/>
      <c r="R6364" s="163"/>
      <c r="S6364" s="163"/>
    </row>
    <row r="6365" spans="5:19" hidden="1" x14ac:dyDescent="0.25">
      <c r="E6365" s="163"/>
      <c r="K6365" s="163"/>
      <c r="Q6365" s="163"/>
      <c r="R6365" s="163"/>
      <c r="S6365" s="163"/>
    </row>
    <row r="6366" spans="5:19" hidden="1" x14ac:dyDescent="0.25">
      <c r="E6366" s="163"/>
      <c r="K6366" s="163"/>
      <c r="Q6366" s="163"/>
      <c r="R6366" s="163"/>
      <c r="S6366" s="163"/>
    </row>
    <row r="6367" spans="5:19" hidden="1" x14ac:dyDescent="0.25">
      <c r="E6367" s="163"/>
      <c r="K6367" s="163"/>
      <c r="Q6367" s="163"/>
      <c r="R6367" s="163"/>
      <c r="S6367" s="163"/>
    </row>
    <row r="6368" spans="5:19" hidden="1" x14ac:dyDescent="0.25">
      <c r="E6368" s="163"/>
      <c r="K6368" s="163"/>
      <c r="Q6368" s="163"/>
      <c r="R6368" s="163"/>
      <c r="S6368" s="163"/>
    </row>
    <row r="6369" spans="5:19" hidden="1" x14ac:dyDescent="0.25">
      <c r="E6369" s="163"/>
      <c r="K6369" s="163"/>
      <c r="Q6369" s="163"/>
      <c r="R6369" s="163"/>
      <c r="S6369" s="163"/>
    </row>
    <row r="6370" spans="5:19" hidden="1" x14ac:dyDescent="0.25">
      <c r="E6370" s="163"/>
      <c r="K6370" s="163"/>
      <c r="Q6370" s="163"/>
      <c r="R6370" s="163"/>
      <c r="S6370" s="163"/>
    </row>
    <row r="6371" spans="5:19" hidden="1" x14ac:dyDescent="0.25">
      <c r="E6371" s="163"/>
      <c r="K6371" s="163"/>
      <c r="Q6371" s="163"/>
      <c r="R6371" s="163"/>
      <c r="S6371" s="163"/>
    </row>
    <row r="6372" spans="5:19" hidden="1" x14ac:dyDescent="0.25">
      <c r="E6372" s="163"/>
      <c r="K6372" s="163"/>
      <c r="Q6372" s="163"/>
      <c r="R6372" s="163"/>
      <c r="S6372" s="163"/>
    </row>
    <row r="6373" spans="5:19" hidden="1" x14ac:dyDescent="0.25">
      <c r="E6373" s="163"/>
      <c r="K6373" s="163"/>
      <c r="Q6373" s="163"/>
      <c r="R6373" s="163"/>
      <c r="S6373" s="163"/>
    </row>
    <row r="6374" spans="5:19" hidden="1" x14ac:dyDescent="0.25">
      <c r="E6374" s="163"/>
      <c r="K6374" s="163"/>
      <c r="Q6374" s="163"/>
      <c r="R6374" s="163"/>
      <c r="S6374" s="163"/>
    </row>
    <row r="6375" spans="5:19" hidden="1" x14ac:dyDescent="0.25">
      <c r="E6375" s="163"/>
      <c r="K6375" s="163"/>
      <c r="Q6375" s="163"/>
      <c r="R6375" s="163"/>
      <c r="S6375" s="163"/>
    </row>
    <row r="6376" spans="5:19" hidden="1" x14ac:dyDescent="0.25">
      <c r="E6376" s="163"/>
      <c r="K6376" s="163"/>
      <c r="Q6376" s="163"/>
      <c r="R6376" s="163"/>
      <c r="S6376" s="163"/>
    </row>
    <row r="6377" spans="5:19" hidden="1" x14ac:dyDescent="0.25">
      <c r="E6377" s="163"/>
      <c r="K6377" s="163"/>
      <c r="Q6377" s="163"/>
      <c r="R6377" s="163"/>
      <c r="S6377" s="163"/>
    </row>
    <row r="6378" spans="5:19" hidden="1" x14ac:dyDescent="0.25">
      <c r="E6378" s="163"/>
      <c r="K6378" s="163"/>
      <c r="Q6378" s="163"/>
      <c r="R6378" s="163"/>
      <c r="S6378" s="163"/>
    </row>
    <row r="6379" spans="5:19" hidden="1" x14ac:dyDescent="0.25">
      <c r="E6379" s="163"/>
      <c r="K6379" s="163"/>
      <c r="Q6379" s="163"/>
      <c r="R6379" s="163"/>
      <c r="S6379" s="163"/>
    </row>
    <row r="6380" spans="5:19" hidden="1" x14ac:dyDescent="0.25">
      <c r="E6380" s="163"/>
      <c r="K6380" s="163"/>
      <c r="Q6380" s="163"/>
      <c r="R6380" s="163"/>
      <c r="S6380" s="163"/>
    </row>
    <row r="6381" spans="5:19" hidden="1" x14ac:dyDescent="0.25">
      <c r="E6381" s="163"/>
      <c r="K6381" s="163"/>
      <c r="Q6381" s="163"/>
      <c r="R6381" s="163"/>
      <c r="S6381" s="163"/>
    </row>
    <row r="6382" spans="5:19" hidden="1" x14ac:dyDescent="0.25">
      <c r="E6382" s="163"/>
      <c r="K6382" s="163"/>
      <c r="Q6382" s="163"/>
      <c r="R6382" s="163"/>
      <c r="S6382" s="163"/>
    </row>
    <row r="6383" spans="5:19" hidden="1" x14ac:dyDescent="0.25">
      <c r="E6383" s="163"/>
      <c r="K6383" s="163"/>
      <c r="Q6383" s="163"/>
      <c r="R6383" s="163"/>
      <c r="S6383" s="163"/>
    </row>
    <row r="6384" spans="5:19" hidden="1" x14ac:dyDescent="0.25">
      <c r="E6384" s="163"/>
      <c r="K6384" s="163"/>
      <c r="Q6384" s="163"/>
      <c r="R6384" s="163"/>
      <c r="S6384" s="163"/>
    </row>
    <row r="6385" spans="5:19" hidden="1" x14ac:dyDescent="0.25">
      <c r="E6385" s="163"/>
      <c r="K6385" s="163"/>
      <c r="Q6385" s="163"/>
      <c r="R6385" s="163"/>
      <c r="S6385" s="163"/>
    </row>
    <row r="6386" spans="5:19" hidden="1" x14ac:dyDescent="0.25">
      <c r="E6386" s="163"/>
      <c r="K6386" s="163"/>
      <c r="Q6386" s="163"/>
      <c r="R6386" s="163"/>
      <c r="S6386" s="163"/>
    </row>
    <row r="6387" spans="5:19" hidden="1" x14ac:dyDescent="0.25">
      <c r="E6387" s="163"/>
      <c r="K6387" s="163"/>
      <c r="Q6387" s="163"/>
      <c r="R6387" s="163"/>
      <c r="S6387" s="163"/>
    </row>
    <row r="6388" spans="5:19" hidden="1" x14ac:dyDescent="0.25">
      <c r="E6388" s="163"/>
      <c r="K6388" s="163"/>
      <c r="Q6388" s="163"/>
      <c r="R6388" s="163"/>
      <c r="S6388" s="163"/>
    </row>
    <row r="6389" spans="5:19" hidden="1" x14ac:dyDescent="0.25">
      <c r="E6389" s="163"/>
      <c r="K6389" s="163"/>
      <c r="Q6389" s="163"/>
      <c r="R6389" s="163"/>
      <c r="S6389" s="163"/>
    </row>
    <row r="6390" spans="5:19" hidden="1" x14ac:dyDescent="0.25">
      <c r="E6390" s="163"/>
      <c r="K6390" s="163"/>
      <c r="Q6390" s="163"/>
      <c r="R6390" s="163"/>
      <c r="S6390" s="163"/>
    </row>
    <row r="6391" spans="5:19" hidden="1" x14ac:dyDescent="0.25">
      <c r="E6391" s="163"/>
      <c r="K6391" s="163"/>
      <c r="Q6391" s="163"/>
      <c r="R6391" s="163"/>
      <c r="S6391" s="163"/>
    </row>
    <row r="6392" spans="5:19" hidden="1" x14ac:dyDescent="0.25">
      <c r="E6392" s="163"/>
      <c r="K6392" s="163"/>
      <c r="Q6392" s="163"/>
      <c r="R6392" s="163"/>
      <c r="S6392" s="163"/>
    </row>
    <row r="6393" spans="5:19" hidden="1" x14ac:dyDescent="0.25">
      <c r="E6393" s="163"/>
      <c r="K6393" s="163"/>
      <c r="Q6393" s="163"/>
      <c r="R6393" s="163"/>
      <c r="S6393" s="163"/>
    </row>
    <row r="6394" spans="5:19" hidden="1" x14ac:dyDescent="0.25">
      <c r="E6394" s="163"/>
      <c r="K6394" s="163"/>
      <c r="Q6394" s="163"/>
      <c r="R6394" s="163"/>
      <c r="S6394" s="163"/>
    </row>
    <row r="6395" spans="5:19" hidden="1" x14ac:dyDescent="0.25">
      <c r="E6395" s="163"/>
      <c r="K6395" s="163"/>
      <c r="Q6395" s="163"/>
      <c r="R6395" s="163"/>
      <c r="S6395" s="163"/>
    </row>
    <row r="6396" spans="5:19" hidden="1" x14ac:dyDescent="0.25">
      <c r="E6396" s="163"/>
      <c r="K6396" s="163"/>
      <c r="Q6396" s="163"/>
      <c r="R6396" s="163"/>
      <c r="S6396" s="163"/>
    </row>
    <row r="6397" spans="5:19" hidden="1" x14ac:dyDescent="0.25">
      <c r="E6397" s="163"/>
      <c r="K6397" s="163"/>
      <c r="Q6397" s="163"/>
      <c r="R6397" s="163"/>
      <c r="S6397" s="163"/>
    </row>
    <row r="6398" spans="5:19" hidden="1" x14ac:dyDescent="0.25">
      <c r="E6398" s="163"/>
      <c r="K6398" s="163"/>
      <c r="Q6398" s="163"/>
      <c r="R6398" s="163"/>
      <c r="S6398" s="163"/>
    </row>
    <row r="6399" spans="5:19" hidden="1" x14ac:dyDescent="0.25">
      <c r="E6399" s="163"/>
      <c r="K6399" s="163"/>
      <c r="Q6399" s="163"/>
      <c r="R6399" s="163"/>
      <c r="S6399" s="163"/>
    </row>
    <row r="6400" spans="5:19" hidden="1" x14ac:dyDescent="0.25">
      <c r="E6400" s="163"/>
      <c r="K6400" s="163"/>
      <c r="Q6400" s="163"/>
      <c r="R6400" s="163"/>
      <c r="S6400" s="163"/>
    </row>
    <row r="6401" spans="5:19" hidden="1" x14ac:dyDescent="0.25">
      <c r="E6401" s="163"/>
      <c r="K6401" s="163"/>
      <c r="Q6401" s="163"/>
      <c r="R6401" s="163"/>
      <c r="S6401" s="163"/>
    </row>
    <row r="6402" spans="5:19" hidden="1" x14ac:dyDescent="0.25">
      <c r="E6402" s="163"/>
      <c r="K6402" s="163"/>
      <c r="Q6402" s="163"/>
      <c r="R6402" s="163"/>
      <c r="S6402" s="163"/>
    </row>
    <row r="6403" spans="5:19" hidden="1" x14ac:dyDescent="0.25">
      <c r="E6403" s="163"/>
      <c r="K6403" s="163"/>
      <c r="Q6403" s="163"/>
      <c r="R6403" s="163"/>
      <c r="S6403" s="163"/>
    </row>
    <row r="6404" spans="5:19" hidden="1" x14ac:dyDescent="0.25">
      <c r="E6404" s="163"/>
      <c r="K6404" s="163"/>
      <c r="Q6404" s="163"/>
      <c r="R6404" s="163"/>
      <c r="S6404" s="163"/>
    </row>
    <row r="6405" spans="5:19" hidden="1" x14ac:dyDescent="0.25">
      <c r="E6405" s="163"/>
      <c r="K6405" s="163"/>
      <c r="Q6405" s="163"/>
      <c r="R6405" s="163"/>
      <c r="S6405" s="163"/>
    </row>
    <row r="6406" spans="5:19" hidden="1" x14ac:dyDescent="0.25">
      <c r="E6406" s="163"/>
      <c r="K6406" s="163"/>
      <c r="Q6406" s="163"/>
      <c r="R6406" s="163"/>
      <c r="S6406" s="163"/>
    </row>
    <row r="6407" spans="5:19" hidden="1" x14ac:dyDescent="0.25">
      <c r="E6407" s="163"/>
      <c r="K6407" s="163"/>
      <c r="Q6407" s="163"/>
      <c r="R6407" s="163"/>
      <c r="S6407" s="163"/>
    </row>
    <row r="6408" spans="5:19" hidden="1" x14ac:dyDescent="0.25">
      <c r="E6408" s="163"/>
      <c r="K6408" s="163"/>
      <c r="Q6408" s="163"/>
      <c r="R6408" s="163"/>
      <c r="S6408" s="163"/>
    </row>
    <row r="6409" spans="5:19" hidden="1" x14ac:dyDescent="0.25">
      <c r="E6409" s="163"/>
      <c r="K6409" s="163"/>
      <c r="Q6409" s="163"/>
      <c r="R6409" s="163"/>
      <c r="S6409" s="163"/>
    </row>
    <row r="6410" spans="5:19" hidden="1" x14ac:dyDescent="0.25">
      <c r="E6410" s="163"/>
      <c r="K6410" s="163"/>
      <c r="Q6410" s="163"/>
      <c r="R6410" s="163"/>
      <c r="S6410" s="163"/>
    </row>
    <row r="6411" spans="5:19" hidden="1" x14ac:dyDescent="0.25">
      <c r="E6411" s="163"/>
      <c r="K6411" s="163"/>
      <c r="Q6411" s="163"/>
      <c r="R6411" s="163"/>
      <c r="S6411" s="163"/>
    </row>
    <row r="6412" spans="5:19" hidden="1" x14ac:dyDescent="0.25">
      <c r="E6412" s="163"/>
      <c r="K6412" s="163"/>
      <c r="Q6412" s="163"/>
      <c r="R6412" s="163"/>
      <c r="S6412" s="163"/>
    </row>
    <row r="6413" spans="5:19" hidden="1" x14ac:dyDescent="0.25">
      <c r="E6413" s="163"/>
      <c r="K6413" s="163"/>
      <c r="Q6413" s="163"/>
      <c r="R6413" s="163"/>
      <c r="S6413" s="163"/>
    </row>
    <row r="6414" spans="5:19" hidden="1" x14ac:dyDescent="0.25">
      <c r="E6414" s="163"/>
      <c r="K6414" s="163"/>
      <c r="Q6414" s="163"/>
      <c r="R6414" s="163"/>
      <c r="S6414" s="163"/>
    </row>
    <row r="6415" spans="5:19" hidden="1" x14ac:dyDescent="0.25">
      <c r="E6415" s="163"/>
      <c r="K6415" s="163"/>
      <c r="Q6415" s="163"/>
      <c r="R6415" s="163"/>
      <c r="S6415" s="163"/>
    </row>
    <row r="6416" spans="5:19" hidden="1" x14ac:dyDescent="0.25">
      <c r="E6416" s="163"/>
      <c r="K6416" s="163"/>
      <c r="Q6416" s="163"/>
      <c r="R6416" s="163"/>
      <c r="S6416" s="163"/>
    </row>
    <row r="6417" spans="5:19" hidden="1" x14ac:dyDescent="0.25">
      <c r="E6417" s="163"/>
      <c r="K6417" s="163"/>
      <c r="Q6417" s="163"/>
      <c r="R6417" s="163"/>
      <c r="S6417" s="163"/>
    </row>
    <row r="6418" spans="5:19" hidden="1" x14ac:dyDescent="0.25">
      <c r="E6418" s="163"/>
      <c r="K6418" s="163"/>
      <c r="Q6418" s="163"/>
      <c r="R6418" s="163"/>
      <c r="S6418" s="163"/>
    </row>
    <row r="6419" spans="5:19" hidden="1" x14ac:dyDescent="0.25">
      <c r="E6419" s="163"/>
      <c r="K6419" s="163"/>
      <c r="Q6419" s="163"/>
      <c r="R6419" s="163"/>
      <c r="S6419" s="163"/>
    </row>
    <row r="6420" spans="5:19" hidden="1" x14ac:dyDescent="0.25">
      <c r="E6420" s="163"/>
      <c r="K6420" s="163"/>
      <c r="Q6420" s="163"/>
      <c r="R6420" s="163"/>
      <c r="S6420" s="163"/>
    </row>
    <row r="6421" spans="5:19" hidden="1" x14ac:dyDescent="0.25">
      <c r="E6421" s="163"/>
      <c r="K6421" s="163"/>
      <c r="Q6421" s="163"/>
      <c r="R6421" s="163"/>
      <c r="S6421" s="163"/>
    </row>
    <row r="6422" spans="5:19" hidden="1" x14ac:dyDescent="0.25">
      <c r="E6422" s="163"/>
      <c r="K6422" s="163"/>
      <c r="Q6422" s="163"/>
      <c r="R6422" s="163"/>
      <c r="S6422" s="163"/>
    </row>
    <row r="6423" spans="5:19" hidden="1" x14ac:dyDescent="0.25">
      <c r="E6423" s="163"/>
      <c r="K6423" s="163"/>
      <c r="Q6423" s="163"/>
      <c r="R6423" s="163"/>
      <c r="S6423" s="163"/>
    </row>
    <row r="6424" spans="5:19" hidden="1" x14ac:dyDescent="0.25">
      <c r="E6424" s="163"/>
      <c r="K6424" s="163"/>
      <c r="Q6424" s="163"/>
      <c r="R6424" s="163"/>
      <c r="S6424" s="163"/>
    </row>
    <row r="6425" spans="5:19" hidden="1" x14ac:dyDescent="0.25">
      <c r="E6425" s="163"/>
      <c r="K6425" s="163"/>
      <c r="Q6425" s="163"/>
      <c r="R6425" s="163"/>
      <c r="S6425" s="163"/>
    </row>
    <row r="6426" spans="5:19" hidden="1" x14ac:dyDescent="0.25">
      <c r="E6426" s="163"/>
      <c r="K6426" s="163"/>
      <c r="Q6426" s="163"/>
      <c r="R6426" s="163"/>
      <c r="S6426" s="163"/>
    </row>
    <row r="6427" spans="5:19" hidden="1" x14ac:dyDescent="0.25">
      <c r="E6427" s="163"/>
      <c r="K6427" s="163"/>
      <c r="Q6427" s="163"/>
      <c r="R6427" s="163"/>
      <c r="S6427" s="163"/>
    </row>
    <row r="6428" spans="5:19" hidden="1" x14ac:dyDescent="0.25">
      <c r="E6428" s="163"/>
      <c r="K6428" s="163"/>
      <c r="Q6428" s="163"/>
      <c r="R6428" s="163"/>
      <c r="S6428" s="163"/>
    </row>
    <row r="6429" spans="5:19" hidden="1" x14ac:dyDescent="0.25">
      <c r="E6429" s="163"/>
      <c r="K6429" s="163"/>
      <c r="Q6429" s="163"/>
      <c r="R6429" s="163"/>
      <c r="S6429" s="163"/>
    </row>
    <row r="6430" spans="5:19" hidden="1" x14ac:dyDescent="0.25">
      <c r="E6430" s="163"/>
      <c r="K6430" s="163"/>
      <c r="Q6430" s="163"/>
      <c r="R6430" s="163"/>
      <c r="S6430" s="163"/>
    </row>
    <row r="6431" spans="5:19" hidden="1" x14ac:dyDescent="0.25">
      <c r="E6431" s="163"/>
      <c r="K6431" s="163"/>
      <c r="Q6431" s="163"/>
      <c r="R6431" s="163"/>
      <c r="S6431" s="163"/>
    </row>
    <row r="6432" spans="5:19" hidden="1" x14ac:dyDescent="0.25">
      <c r="E6432" s="163"/>
      <c r="K6432" s="163"/>
      <c r="Q6432" s="163"/>
      <c r="R6432" s="163"/>
      <c r="S6432" s="163"/>
    </row>
    <row r="6433" spans="5:19" hidden="1" x14ac:dyDescent="0.25">
      <c r="E6433" s="163"/>
      <c r="K6433" s="163"/>
      <c r="Q6433" s="163"/>
      <c r="R6433" s="163"/>
      <c r="S6433" s="163"/>
    </row>
    <row r="6434" spans="5:19" hidden="1" x14ac:dyDescent="0.25">
      <c r="E6434" s="163"/>
      <c r="K6434" s="163"/>
      <c r="Q6434" s="163"/>
      <c r="R6434" s="163"/>
      <c r="S6434" s="163"/>
    </row>
    <row r="6435" spans="5:19" hidden="1" x14ac:dyDescent="0.25">
      <c r="E6435" s="163"/>
      <c r="K6435" s="163"/>
      <c r="Q6435" s="163"/>
      <c r="R6435" s="163"/>
      <c r="S6435" s="163"/>
    </row>
    <row r="6436" spans="5:19" hidden="1" x14ac:dyDescent="0.25">
      <c r="E6436" s="163"/>
      <c r="K6436" s="163"/>
      <c r="Q6436" s="163"/>
      <c r="R6436" s="163"/>
      <c r="S6436" s="163"/>
    </row>
    <row r="6437" spans="5:19" hidden="1" x14ac:dyDescent="0.25">
      <c r="E6437" s="163"/>
      <c r="K6437" s="163"/>
      <c r="Q6437" s="163"/>
      <c r="R6437" s="163"/>
      <c r="S6437" s="163"/>
    </row>
    <row r="6438" spans="5:19" hidden="1" x14ac:dyDescent="0.25">
      <c r="E6438" s="163"/>
      <c r="K6438" s="163"/>
      <c r="Q6438" s="163"/>
      <c r="R6438" s="163"/>
      <c r="S6438" s="163"/>
    </row>
    <row r="6439" spans="5:19" hidden="1" x14ac:dyDescent="0.25">
      <c r="E6439" s="163"/>
      <c r="K6439" s="163"/>
      <c r="Q6439" s="163"/>
      <c r="R6439" s="163"/>
      <c r="S6439" s="163"/>
    </row>
    <row r="6440" spans="5:19" hidden="1" x14ac:dyDescent="0.25">
      <c r="E6440" s="163"/>
      <c r="K6440" s="163"/>
      <c r="Q6440" s="163"/>
      <c r="R6440" s="163"/>
      <c r="S6440" s="163"/>
    </row>
    <row r="6441" spans="5:19" hidden="1" x14ac:dyDescent="0.25">
      <c r="E6441" s="163"/>
      <c r="K6441" s="163"/>
      <c r="Q6441" s="163"/>
      <c r="R6441" s="163"/>
      <c r="S6441" s="163"/>
    </row>
    <row r="6442" spans="5:19" hidden="1" x14ac:dyDescent="0.25">
      <c r="E6442" s="163"/>
      <c r="K6442" s="163"/>
      <c r="Q6442" s="163"/>
      <c r="R6442" s="163"/>
      <c r="S6442" s="163"/>
    </row>
    <row r="6443" spans="5:19" hidden="1" x14ac:dyDescent="0.25">
      <c r="E6443" s="163"/>
      <c r="K6443" s="163"/>
      <c r="Q6443" s="163"/>
      <c r="R6443" s="163"/>
      <c r="S6443" s="163"/>
    </row>
    <row r="6444" spans="5:19" hidden="1" x14ac:dyDescent="0.25">
      <c r="E6444" s="163"/>
      <c r="K6444" s="163"/>
      <c r="Q6444" s="163"/>
      <c r="R6444" s="163"/>
      <c r="S6444" s="163"/>
    </row>
    <row r="6445" spans="5:19" hidden="1" x14ac:dyDescent="0.25">
      <c r="E6445" s="163"/>
      <c r="K6445" s="163"/>
      <c r="Q6445" s="163"/>
      <c r="R6445" s="163"/>
      <c r="S6445" s="163"/>
    </row>
    <row r="6446" spans="5:19" hidden="1" x14ac:dyDescent="0.25">
      <c r="E6446" s="163"/>
      <c r="K6446" s="163"/>
      <c r="Q6446" s="163"/>
      <c r="R6446" s="163"/>
      <c r="S6446" s="163"/>
    </row>
    <row r="6447" spans="5:19" hidden="1" x14ac:dyDescent="0.25">
      <c r="E6447" s="163"/>
      <c r="K6447" s="163"/>
      <c r="Q6447" s="163"/>
      <c r="R6447" s="163"/>
      <c r="S6447" s="163"/>
    </row>
    <row r="6448" spans="5:19" hidden="1" x14ac:dyDescent="0.25">
      <c r="E6448" s="163"/>
      <c r="K6448" s="163"/>
      <c r="Q6448" s="163"/>
      <c r="R6448" s="163"/>
      <c r="S6448" s="163"/>
    </row>
    <row r="6449" spans="5:19" hidden="1" x14ac:dyDescent="0.25">
      <c r="E6449" s="163"/>
      <c r="K6449" s="163"/>
      <c r="Q6449" s="163"/>
      <c r="R6449" s="163"/>
      <c r="S6449" s="163"/>
    </row>
    <row r="6450" spans="5:19" hidden="1" x14ac:dyDescent="0.25">
      <c r="E6450" s="163"/>
      <c r="K6450" s="163"/>
      <c r="Q6450" s="163"/>
      <c r="R6450" s="163"/>
      <c r="S6450" s="163"/>
    </row>
    <row r="6451" spans="5:19" hidden="1" x14ac:dyDescent="0.25">
      <c r="E6451" s="163"/>
      <c r="K6451" s="163"/>
      <c r="Q6451" s="163"/>
      <c r="R6451" s="163"/>
      <c r="S6451" s="163"/>
    </row>
    <row r="6452" spans="5:19" hidden="1" x14ac:dyDescent="0.25">
      <c r="E6452" s="163"/>
      <c r="K6452" s="163"/>
      <c r="Q6452" s="163"/>
      <c r="R6452" s="163"/>
      <c r="S6452" s="163"/>
    </row>
    <row r="6453" spans="5:19" hidden="1" x14ac:dyDescent="0.25">
      <c r="E6453" s="163"/>
      <c r="K6453" s="163"/>
      <c r="Q6453" s="163"/>
      <c r="R6453" s="163"/>
      <c r="S6453" s="163"/>
    </row>
    <row r="6454" spans="5:19" hidden="1" x14ac:dyDescent="0.25">
      <c r="E6454" s="163"/>
      <c r="K6454" s="163"/>
      <c r="Q6454" s="163"/>
      <c r="R6454" s="163"/>
      <c r="S6454" s="163"/>
    </row>
    <row r="6455" spans="5:19" hidden="1" x14ac:dyDescent="0.25">
      <c r="E6455" s="163"/>
      <c r="K6455" s="163"/>
      <c r="Q6455" s="163"/>
      <c r="R6455" s="163"/>
      <c r="S6455" s="163"/>
    </row>
    <row r="6456" spans="5:19" hidden="1" x14ac:dyDescent="0.25">
      <c r="E6456" s="163"/>
      <c r="K6456" s="163"/>
      <c r="Q6456" s="163"/>
      <c r="R6456" s="163"/>
      <c r="S6456" s="163"/>
    </row>
    <row r="6457" spans="5:19" hidden="1" x14ac:dyDescent="0.25">
      <c r="E6457" s="163"/>
      <c r="K6457" s="163"/>
      <c r="Q6457" s="163"/>
      <c r="R6457" s="163"/>
      <c r="S6457" s="163"/>
    </row>
    <row r="6458" spans="5:19" hidden="1" x14ac:dyDescent="0.25">
      <c r="E6458" s="163"/>
      <c r="K6458" s="163"/>
      <c r="Q6458" s="163"/>
      <c r="R6458" s="163"/>
      <c r="S6458" s="163"/>
    </row>
    <row r="6459" spans="5:19" hidden="1" x14ac:dyDescent="0.25">
      <c r="E6459" s="163"/>
      <c r="K6459" s="163"/>
      <c r="Q6459" s="163"/>
      <c r="R6459" s="163"/>
      <c r="S6459" s="163"/>
    </row>
    <row r="6460" spans="5:19" hidden="1" x14ac:dyDescent="0.25">
      <c r="E6460" s="163"/>
      <c r="K6460" s="163"/>
      <c r="Q6460" s="163"/>
      <c r="R6460" s="163"/>
      <c r="S6460" s="163"/>
    </row>
    <row r="6461" spans="5:19" hidden="1" x14ac:dyDescent="0.25">
      <c r="E6461" s="163"/>
      <c r="K6461" s="163"/>
      <c r="Q6461" s="163"/>
      <c r="R6461" s="163"/>
      <c r="S6461" s="163"/>
    </row>
    <row r="6462" spans="5:19" hidden="1" x14ac:dyDescent="0.25">
      <c r="E6462" s="163"/>
      <c r="K6462" s="163"/>
      <c r="Q6462" s="163"/>
      <c r="R6462" s="163"/>
      <c r="S6462" s="163"/>
    </row>
    <row r="6463" spans="5:19" hidden="1" x14ac:dyDescent="0.25">
      <c r="E6463" s="163"/>
      <c r="K6463" s="163"/>
      <c r="Q6463" s="163"/>
      <c r="R6463" s="163"/>
      <c r="S6463" s="163"/>
    </row>
    <row r="6464" spans="5:19" hidden="1" x14ac:dyDescent="0.25">
      <c r="E6464" s="163"/>
      <c r="K6464" s="163"/>
      <c r="Q6464" s="163"/>
      <c r="R6464" s="163"/>
      <c r="S6464" s="163"/>
    </row>
    <row r="6465" spans="5:19" hidden="1" x14ac:dyDescent="0.25">
      <c r="E6465" s="163"/>
      <c r="K6465" s="163"/>
      <c r="Q6465" s="163"/>
      <c r="R6465" s="163"/>
      <c r="S6465" s="163"/>
    </row>
    <row r="6466" spans="5:19" hidden="1" x14ac:dyDescent="0.25">
      <c r="E6466" s="163"/>
      <c r="K6466" s="163"/>
      <c r="Q6466" s="163"/>
      <c r="R6466" s="163"/>
      <c r="S6466" s="163"/>
    </row>
    <row r="6467" spans="5:19" hidden="1" x14ac:dyDescent="0.25">
      <c r="E6467" s="163"/>
      <c r="K6467" s="163"/>
      <c r="Q6467" s="163"/>
      <c r="R6467" s="163"/>
      <c r="S6467" s="163"/>
    </row>
    <row r="6468" spans="5:19" hidden="1" x14ac:dyDescent="0.25">
      <c r="E6468" s="163"/>
      <c r="K6468" s="163"/>
      <c r="Q6468" s="163"/>
      <c r="R6468" s="163"/>
      <c r="S6468" s="163"/>
    </row>
    <row r="6469" spans="5:19" hidden="1" x14ac:dyDescent="0.25">
      <c r="E6469" s="163"/>
      <c r="K6469" s="163"/>
      <c r="Q6469" s="163"/>
      <c r="R6469" s="163"/>
      <c r="S6469" s="163"/>
    </row>
    <row r="6470" spans="5:19" hidden="1" x14ac:dyDescent="0.25">
      <c r="E6470" s="163"/>
      <c r="K6470" s="163"/>
      <c r="Q6470" s="163"/>
      <c r="R6470" s="163"/>
      <c r="S6470" s="163"/>
    </row>
    <row r="6471" spans="5:19" hidden="1" x14ac:dyDescent="0.25">
      <c r="E6471" s="163"/>
      <c r="K6471" s="163"/>
      <c r="Q6471" s="163"/>
      <c r="R6471" s="163"/>
      <c r="S6471" s="163"/>
    </row>
    <row r="6472" spans="5:19" hidden="1" x14ac:dyDescent="0.25">
      <c r="E6472" s="163"/>
      <c r="K6472" s="163"/>
      <c r="Q6472" s="163"/>
      <c r="R6472" s="163"/>
      <c r="S6472" s="163"/>
    </row>
    <row r="6473" spans="5:19" hidden="1" x14ac:dyDescent="0.25">
      <c r="E6473" s="163"/>
      <c r="K6473" s="163"/>
      <c r="Q6473" s="163"/>
      <c r="R6473" s="163"/>
      <c r="S6473" s="163"/>
    </row>
    <row r="6474" spans="5:19" hidden="1" x14ac:dyDescent="0.25">
      <c r="E6474" s="163"/>
      <c r="K6474" s="163"/>
      <c r="Q6474" s="163"/>
      <c r="R6474" s="163"/>
      <c r="S6474" s="163"/>
    </row>
    <row r="6475" spans="5:19" hidden="1" x14ac:dyDescent="0.25">
      <c r="E6475" s="163"/>
      <c r="K6475" s="163"/>
      <c r="Q6475" s="163"/>
      <c r="R6475" s="163"/>
      <c r="S6475" s="163"/>
    </row>
    <row r="6476" spans="5:19" hidden="1" x14ac:dyDescent="0.25">
      <c r="E6476" s="163"/>
      <c r="K6476" s="163"/>
      <c r="Q6476" s="163"/>
      <c r="R6476" s="163"/>
      <c r="S6476" s="163"/>
    </row>
    <row r="6477" spans="5:19" hidden="1" x14ac:dyDescent="0.25">
      <c r="E6477" s="163"/>
      <c r="K6477" s="163"/>
      <c r="Q6477" s="163"/>
      <c r="R6477" s="163"/>
      <c r="S6477" s="163"/>
    </row>
    <row r="6478" spans="5:19" hidden="1" x14ac:dyDescent="0.25">
      <c r="E6478" s="163"/>
      <c r="K6478" s="163"/>
      <c r="Q6478" s="163"/>
      <c r="R6478" s="163"/>
      <c r="S6478" s="163"/>
    </row>
    <row r="6479" spans="5:19" hidden="1" x14ac:dyDescent="0.25">
      <c r="E6479" s="163"/>
      <c r="K6479" s="163"/>
      <c r="Q6479" s="163"/>
      <c r="R6479" s="163"/>
      <c r="S6479" s="163"/>
    </row>
    <row r="6480" spans="5:19" hidden="1" x14ac:dyDescent="0.25">
      <c r="E6480" s="163"/>
      <c r="K6480" s="163"/>
      <c r="Q6480" s="163"/>
      <c r="R6480" s="163"/>
      <c r="S6480" s="163"/>
    </row>
    <row r="6481" spans="5:19" hidden="1" x14ac:dyDescent="0.25">
      <c r="E6481" s="163"/>
      <c r="K6481" s="163"/>
      <c r="Q6481" s="163"/>
      <c r="R6481" s="163"/>
      <c r="S6481" s="163"/>
    </row>
    <row r="6482" spans="5:19" hidden="1" x14ac:dyDescent="0.25">
      <c r="E6482" s="163"/>
      <c r="K6482" s="163"/>
      <c r="Q6482" s="163"/>
      <c r="R6482" s="163"/>
      <c r="S6482" s="163"/>
    </row>
    <row r="6483" spans="5:19" hidden="1" x14ac:dyDescent="0.25">
      <c r="E6483" s="163"/>
      <c r="K6483" s="163"/>
      <c r="Q6483" s="163"/>
      <c r="R6483" s="163"/>
      <c r="S6483" s="163"/>
    </row>
    <row r="6484" spans="5:19" hidden="1" x14ac:dyDescent="0.25">
      <c r="E6484" s="163"/>
      <c r="K6484" s="163"/>
      <c r="Q6484" s="163"/>
      <c r="R6484" s="163"/>
      <c r="S6484" s="163"/>
    </row>
    <row r="6485" spans="5:19" hidden="1" x14ac:dyDescent="0.25">
      <c r="E6485" s="163"/>
      <c r="K6485" s="163"/>
      <c r="Q6485" s="163"/>
      <c r="R6485" s="163"/>
      <c r="S6485" s="163"/>
    </row>
    <row r="6486" spans="5:19" hidden="1" x14ac:dyDescent="0.25">
      <c r="E6486" s="163"/>
      <c r="K6486" s="163"/>
      <c r="Q6486" s="163"/>
      <c r="R6486" s="163"/>
      <c r="S6486" s="163"/>
    </row>
    <row r="6487" spans="5:19" hidden="1" x14ac:dyDescent="0.25">
      <c r="E6487" s="163"/>
      <c r="K6487" s="163"/>
      <c r="Q6487" s="163"/>
      <c r="R6487" s="163"/>
      <c r="S6487" s="163"/>
    </row>
    <row r="6488" spans="5:19" hidden="1" x14ac:dyDescent="0.25">
      <c r="E6488" s="163"/>
      <c r="K6488" s="163"/>
      <c r="Q6488" s="163"/>
      <c r="R6488" s="163"/>
      <c r="S6488" s="163"/>
    </row>
    <row r="6489" spans="5:19" hidden="1" x14ac:dyDescent="0.25">
      <c r="E6489" s="163"/>
      <c r="K6489" s="163"/>
      <c r="Q6489" s="163"/>
      <c r="R6489" s="163"/>
      <c r="S6489" s="163"/>
    </row>
    <row r="6490" spans="5:19" hidden="1" x14ac:dyDescent="0.25">
      <c r="E6490" s="163"/>
      <c r="K6490" s="163"/>
      <c r="Q6490" s="163"/>
      <c r="R6490" s="163"/>
      <c r="S6490" s="163"/>
    </row>
    <row r="6491" spans="5:19" hidden="1" x14ac:dyDescent="0.25">
      <c r="E6491" s="163"/>
      <c r="K6491" s="163"/>
      <c r="Q6491" s="163"/>
      <c r="R6491" s="163"/>
      <c r="S6491" s="163"/>
    </row>
    <row r="6492" spans="5:19" hidden="1" x14ac:dyDescent="0.25">
      <c r="E6492" s="163"/>
      <c r="K6492" s="163"/>
      <c r="Q6492" s="163"/>
      <c r="R6492" s="163"/>
      <c r="S6492" s="163"/>
    </row>
    <row r="6493" spans="5:19" hidden="1" x14ac:dyDescent="0.25">
      <c r="E6493" s="163"/>
      <c r="K6493" s="163"/>
      <c r="Q6493" s="163"/>
      <c r="R6493" s="163"/>
      <c r="S6493" s="163"/>
    </row>
    <row r="6494" spans="5:19" hidden="1" x14ac:dyDescent="0.25">
      <c r="E6494" s="163"/>
      <c r="K6494" s="163"/>
      <c r="Q6494" s="163"/>
      <c r="R6494" s="163"/>
      <c r="S6494" s="163"/>
    </row>
    <row r="6495" spans="5:19" hidden="1" x14ac:dyDescent="0.25">
      <c r="E6495" s="163"/>
      <c r="K6495" s="163"/>
      <c r="Q6495" s="163"/>
      <c r="R6495" s="163"/>
      <c r="S6495" s="163"/>
    </row>
    <row r="6496" spans="5:19" hidden="1" x14ac:dyDescent="0.25">
      <c r="E6496" s="163"/>
      <c r="K6496" s="163"/>
      <c r="Q6496" s="163"/>
      <c r="R6496" s="163"/>
      <c r="S6496" s="163"/>
    </row>
    <row r="6497" spans="5:19" hidden="1" x14ac:dyDescent="0.25">
      <c r="E6497" s="163"/>
      <c r="K6497" s="163"/>
      <c r="Q6497" s="163"/>
      <c r="R6497" s="163"/>
      <c r="S6497" s="163"/>
    </row>
    <row r="6498" spans="5:19" hidden="1" x14ac:dyDescent="0.25">
      <c r="E6498" s="163"/>
      <c r="K6498" s="163"/>
      <c r="Q6498" s="163"/>
      <c r="R6498" s="163"/>
      <c r="S6498" s="163"/>
    </row>
    <row r="6499" spans="5:19" hidden="1" x14ac:dyDescent="0.25">
      <c r="E6499" s="163"/>
      <c r="K6499" s="163"/>
      <c r="Q6499" s="163"/>
      <c r="R6499" s="163"/>
      <c r="S6499" s="163"/>
    </row>
    <row r="6500" spans="5:19" hidden="1" x14ac:dyDescent="0.25">
      <c r="E6500" s="163"/>
      <c r="K6500" s="163"/>
      <c r="Q6500" s="163"/>
      <c r="R6500" s="163"/>
      <c r="S6500" s="163"/>
    </row>
    <row r="6501" spans="5:19" hidden="1" x14ac:dyDescent="0.25">
      <c r="E6501" s="163"/>
      <c r="K6501" s="163"/>
      <c r="Q6501" s="163"/>
      <c r="R6501" s="163"/>
      <c r="S6501" s="163"/>
    </row>
    <row r="6502" spans="5:19" hidden="1" x14ac:dyDescent="0.25">
      <c r="E6502" s="163"/>
      <c r="K6502" s="163"/>
      <c r="Q6502" s="163"/>
      <c r="R6502" s="163"/>
      <c r="S6502" s="163"/>
    </row>
    <row r="6503" spans="5:19" hidden="1" x14ac:dyDescent="0.25">
      <c r="E6503" s="163"/>
      <c r="K6503" s="163"/>
      <c r="Q6503" s="163"/>
      <c r="R6503" s="163"/>
      <c r="S6503" s="163"/>
    </row>
    <row r="6504" spans="5:19" hidden="1" x14ac:dyDescent="0.25">
      <c r="E6504" s="163"/>
      <c r="K6504" s="163"/>
      <c r="Q6504" s="163"/>
      <c r="R6504" s="163"/>
      <c r="S6504" s="163"/>
    </row>
    <row r="6505" spans="5:19" hidden="1" x14ac:dyDescent="0.25">
      <c r="E6505" s="163"/>
      <c r="K6505" s="163"/>
      <c r="Q6505" s="163"/>
      <c r="R6505" s="163"/>
      <c r="S6505" s="163"/>
    </row>
    <row r="6506" spans="5:19" hidden="1" x14ac:dyDescent="0.25">
      <c r="E6506" s="163"/>
      <c r="K6506" s="163"/>
      <c r="Q6506" s="163"/>
      <c r="R6506" s="163"/>
      <c r="S6506" s="163"/>
    </row>
    <row r="6507" spans="5:19" hidden="1" x14ac:dyDescent="0.25">
      <c r="E6507" s="163"/>
      <c r="K6507" s="163"/>
      <c r="Q6507" s="163"/>
      <c r="R6507" s="163"/>
      <c r="S6507" s="163"/>
    </row>
    <row r="6508" spans="5:19" hidden="1" x14ac:dyDescent="0.25">
      <c r="E6508" s="163"/>
      <c r="K6508" s="163"/>
      <c r="Q6508" s="163"/>
      <c r="R6508" s="163"/>
      <c r="S6508" s="163"/>
    </row>
    <row r="6509" spans="5:19" hidden="1" x14ac:dyDescent="0.25">
      <c r="E6509" s="163"/>
      <c r="K6509" s="163"/>
      <c r="Q6509" s="163"/>
      <c r="R6509" s="163"/>
      <c r="S6509" s="163"/>
    </row>
    <row r="6510" spans="5:19" hidden="1" x14ac:dyDescent="0.25">
      <c r="E6510" s="163"/>
      <c r="K6510" s="163"/>
      <c r="Q6510" s="163"/>
      <c r="R6510" s="163"/>
      <c r="S6510" s="163"/>
    </row>
    <row r="6511" spans="5:19" hidden="1" x14ac:dyDescent="0.25">
      <c r="E6511" s="163"/>
      <c r="K6511" s="163"/>
      <c r="Q6511" s="163"/>
      <c r="R6511" s="163"/>
      <c r="S6511" s="163"/>
    </row>
    <row r="6512" spans="5:19" hidden="1" x14ac:dyDescent="0.25">
      <c r="E6512" s="163"/>
      <c r="K6512" s="163"/>
      <c r="Q6512" s="163"/>
      <c r="R6512" s="163"/>
      <c r="S6512" s="163"/>
    </row>
    <row r="6513" spans="5:19" hidden="1" x14ac:dyDescent="0.25">
      <c r="E6513" s="163"/>
      <c r="K6513" s="163"/>
      <c r="Q6513" s="163"/>
      <c r="R6513" s="163"/>
      <c r="S6513" s="163"/>
    </row>
    <row r="6514" spans="5:19" hidden="1" x14ac:dyDescent="0.25">
      <c r="E6514" s="163"/>
      <c r="K6514" s="163"/>
      <c r="Q6514" s="163"/>
      <c r="R6514" s="163"/>
      <c r="S6514" s="163"/>
    </row>
    <row r="6515" spans="5:19" hidden="1" x14ac:dyDescent="0.25">
      <c r="E6515" s="163"/>
      <c r="K6515" s="163"/>
      <c r="Q6515" s="163"/>
      <c r="R6515" s="163"/>
      <c r="S6515" s="163"/>
    </row>
    <row r="6516" spans="5:19" hidden="1" x14ac:dyDescent="0.25">
      <c r="E6516" s="163"/>
      <c r="K6516" s="163"/>
      <c r="Q6516" s="163"/>
      <c r="R6516" s="163"/>
      <c r="S6516" s="163"/>
    </row>
    <row r="6517" spans="5:19" hidden="1" x14ac:dyDescent="0.25">
      <c r="E6517" s="163"/>
      <c r="K6517" s="163"/>
      <c r="Q6517" s="163"/>
      <c r="R6517" s="163"/>
      <c r="S6517" s="163"/>
    </row>
    <row r="6518" spans="5:19" hidden="1" x14ac:dyDescent="0.25">
      <c r="E6518" s="163"/>
      <c r="K6518" s="163"/>
      <c r="Q6518" s="163"/>
      <c r="R6518" s="163"/>
      <c r="S6518" s="163"/>
    </row>
    <row r="6519" spans="5:19" hidden="1" x14ac:dyDescent="0.25">
      <c r="E6519" s="163"/>
      <c r="K6519" s="163"/>
      <c r="Q6519" s="163"/>
      <c r="R6519" s="163"/>
      <c r="S6519" s="163"/>
    </row>
    <row r="6520" spans="5:19" hidden="1" x14ac:dyDescent="0.25">
      <c r="E6520" s="163"/>
      <c r="K6520" s="163"/>
      <c r="Q6520" s="163"/>
      <c r="R6520" s="163"/>
      <c r="S6520" s="163"/>
    </row>
    <row r="6521" spans="5:19" hidden="1" x14ac:dyDescent="0.25">
      <c r="E6521" s="163"/>
      <c r="K6521" s="163"/>
      <c r="Q6521" s="163"/>
      <c r="R6521" s="163"/>
      <c r="S6521" s="163"/>
    </row>
    <row r="6522" spans="5:19" hidden="1" x14ac:dyDescent="0.25">
      <c r="E6522" s="163"/>
      <c r="K6522" s="163"/>
      <c r="Q6522" s="163"/>
      <c r="R6522" s="163"/>
      <c r="S6522" s="163"/>
    </row>
    <row r="6523" spans="5:19" hidden="1" x14ac:dyDescent="0.25">
      <c r="E6523" s="163"/>
      <c r="K6523" s="163"/>
      <c r="Q6523" s="163"/>
      <c r="R6523" s="163"/>
      <c r="S6523" s="163"/>
    </row>
    <row r="6524" spans="5:19" hidden="1" x14ac:dyDescent="0.25">
      <c r="E6524" s="163"/>
      <c r="K6524" s="163"/>
      <c r="Q6524" s="163"/>
      <c r="R6524" s="163"/>
      <c r="S6524" s="163"/>
    </row>
    <row r="6525" spans="5:19" hidden="1" x14ac:dyDescent="0.25">
      <c r="E6525" s="163"/>
      <c r="K6525" s="163"/>
      <c r="Q6525" s="163"/>
      <c r="R6525" s="163"/>
      <c r="S6525" s="163"/>
    </row>
    <row r="6526" spans="5:19" hidden="1" x14ac:dyDescent="0.25">
      <c r="E6526" s="163"/>
      <c r="K6526" s="163"/>
      <c r="Q6526" s="163"/>
      <c r="R6526" s="163"/>
      <c r="S6526" s="163"/>
    </row>
    <row r="6527" spans="5:19" hidden="1" x14ac:dyDescent="0.25">
      <c r="E6527" s="163"/>
      <c r="K6527" s="163"/>
      <c r="Q6527" s="163"/>
      <c r="R6527" s="163"/>
      <c r="S6527" s="163"/>
    </row>
    <row r="6528" spans="5:19" hidden="1" x14ac:dyDescent="0.25">
      <c r="E6528" s="163"/>
      <c r="K6528" s="163"/>
      <c r="Q6528" s="163"/>
      <c r="R6528" s="163"/>
      <c r="S6528" s="163"/>
    </row>
    <row r="6529" spans="5:19" hidden="1" x14ac:dyDescent="0.25">
      <c r="E6529" s="163"/>
      <c r="K6529" s="163"/>
      <c r="Q6529" s="163"/>
      <c r="R6529" s="163"/>
      <c r="S6529" s="163"/>
    </row>
    <row r="6530" spans="5:19" hidden="1" x14ac:dyDescent="0.25">
      <c r="E6530" s="163"/>
      <c r="K6530" s="163"/>
      <c r="Q6530" s="163"/>
      <c r="R6530" s="163"/>
      <c r="S6530" s="163"/>
    </row>
    <row r="6531" spans="5:19" hidden="1" x14ac:dyDescent="0.25">
      <c r="E6531" s="163"/>
      <c r="K6531" s="163"/>
      <c r="Q6531" s="163"/>
      <c r="R6531" s="163"/>
      <c r="S6531" s="163"/>
    </row>
    <row r="6532" spans="5:19" hidden="1" x14ac:dyDescent="0.25">
      <c r="E6532" s="163"/>
      <c r="K6532" s="163"/>
      <c r="Q6532" s="163"/>
      <c r="R6532" s="163"/>
      <c r="S6532" s="163"/>
    </row>
    <row r="6533" spans="5:19" hidden="1" x14ac:dyDescent="0.25">
      <c r="E6533" s="163"/>
      <c r="K6533" s="163"/>
      <c r="Q6533" s="163"/>
      <c r="R6533" s="163"/>
      <c r="S6533" s="163"/>
    </row>
    <row r="6534" spans="5:19" hidden="1" x14ac:dyDescent="0.25">
      <c r="E6534" s="163"/>
      <c r="K6534" s="163"/>
      <c r="Q6534" s="163"/>
      <c r="R6534" s="163"/>
      <c r="S6534" s="163"/>
    </row>
    <row r="6535" spans="5:19" hidden="1" x14ac:dyDescent="0.25">
      <c r="E6535" s="163"/>
      <c r="K6535" s="163"/>
      <c r="Q6535" s="163"/>
      <c r="R6535" s="163"/>
      <c r="S6535" s="163"/>
    </row>
    <row r="6536" spans="5:19" hidden="1" x14ac:dyDescent="0.25">
      <c r="E6536" s="163"/>
      <c r="K6536" s="163"/>
      <c r="Q6536" s="163"/>
      <c r="R6536" s="163"/>
      <c r="S6536" s="163"/>
    </row>
    <row r="6537" spans="5:19" hidden="1" x14ac:dyDescent="0.25">
      <c r="E6537" s="163"/>
      <c r="K6537" s="163"/>
      <c r="Q6537" s="163"/>
      <c r="R6537" s="163"/>
      <c r="S6537" s="163"/>
    </row>
    <row r="6538" spans="5:19" hidden="1" x14ac:dyDescent="0.25">
      <c r="E6538" s="163"/>
      <c r="K6538" s="163"/>
      <c r="Q6538" s="163"/>
      <c r="R6538" s="163"/>
      <c r="S6538" s="163"/>
    </row>
    <row r="6539" spans="5:19" hidden="1" x14ac:dyDescent="0.25">
      <c r="E6539" s="163"/>
      <c r="K6539" s="163"/>
      <c r="Q6539" s="163"/>
      <c r="R6539" s="163"/>
      <c r="S6539" s="163"/>
    </row>
    <row r="6540" spans="5:19" hidden="1" x14ac:dyDescent="0.25">
      <c r="E6540" s="163"/>
      <c r="K6540" s="163"/>
      <c r="Q6540" s="163"/>
      <c r="R6540" s="163"/>
      <c r="S6540" s="163"/>
    </row>
    <row r="6541" spans="5:19" hidden="1" x14ac:dyDescent="0.25">
      <c r="E6541" s="163"/>
      <c r="K6541" s="163"/>
      <c r="Q6541" s="163"/>
      <c r="R6541" s="163"/>
      <c r="S6541" s="163"/>
    </row>
    <row r="6542" spans="5:19" hidden="1" x14ac:dyDescent="0.25">
      <c r="E6542" s="163"/>
      <c r="K6542" s="163"/>
      <c r="Q6542" s="163"/>
      <c r="R6542" s="163"/>
      <c r="S6542" s="163"/>
    </row>
    <row r="6543" spans="5:19" hidden="1" x14ac:dyDescent="0.25">
      <c r="E6543" s="163"/>
      <c r="K6543" s="163"/>
      <c r="Q6543" s="163"/>
      <c r="R6543" s="163"/>
      <c r="S6543" s="163"/>
    </row>
    <row r="6544" spans="5:19" hidden="1" x14ac:dyDescent="0.25">
      <c r="E6544" s="163"/>
      <c r="K6544" s="163"/>
      <c r="Q6544" s="163"/>
      <c r="R6544" s="163"/>
      <c r="S6544" s="163"/>
    </row>
    <row r="6545" spans="5:19" hidden="1" x14ac:dyDescent="0.25">
      <c r="E6545" s="163"/>
      <c r="K6545" s="163"/>
      <c r="Q6545" s="163"/>
      <c r="R6545" s="163"/>
      <c r="S6545" s="163"/>
    </row>
    <row r="6546" spans="5:19" hidden="1" x14ac:dyDescent="0.25">
      <c r="E6546" s="163"/>
      <c r="K6546" s="163"/>
      <c r="Q6546" s="163"/>
      <c r="R6546" s="163"/>
      <c r="S6546" s="163"/>
    </row>
    <row r="6547" spans="5:19" hidden="1" x14ac:dyDescent="0.25">
      <c r="E6547" s="163"/>
      <c r="K6547" s="163"/>
      <c r="Q6547" s="163"/>
      <c r="R6547" s="163"/>
      <c r="S6547" s="163"/>
    </row>
    <row r="6548" spans="5:19" hidden="1" x14ac:dyDescent="0.25">
      <c r="E6548" s="163"/>
      <c r="K6548" s="163"/>
      <c r="Q6548" s="163"/>
      <c r="R6548" s="163"/>
      <c r="S6548" s="163"/>
    </row>
    <row r="6549" spans="5:19" hidden="1" x14ac:dyDescent="0.25">
      <c r="E6549" s="163"/>
      <c r="K6549" s="163"/>
      <c r="Q6549" s="163"/>
      <c r="R6549" s="163"/>
      <c r="S6549" s="163"/>
    </row>
    <row r="6550" spans="5:19" hidden="1" x14ac:dyDescent="0.25">
      <c r="E6550" s="163"/>
      <c r="K6550" s="163"/>
      <c r="Q6550" s="163"/>
      <c r="R6550" s="163"/>
      <c r="S6550" s="163"/>
    </row>
    <row r="6551" spans="5:19" hidden="1" x14ac:dyDescent="0.25">
      <c r="E6551" s="163"/>
      <c r="K6551" s="163"/>
      <c r="Q6551" s="163"/>
      <c r="R6551" s="163"/>
      <c r="S6551" s="163"/>
    </row>
    <row r="6552" spans="5:19" hidden="1" x14ac:dyDescent="0.25">
      <c r="E6552" s="163"/>
      <c r="K6552" s="163"/>
      <c r="Q6552" s="163"/>
      <c r="R6552" s="163"/>
      <c r="S6552" s="163"/>
    </row>
    <row r="6553" spans="5:19" hidden="1" x14ac:dyDescent="0.25">
      <c r="E6553" s="163"/>
      <c r="K6553" s="163"/>
      <c r="Q6553" s="163"/>
      <c r="R6553" s="163"/>
      <c r="S6553" s="163"/>
    </row>
    <row r="6554" spans="5:19" hidden="1" x14ac:dyDescent="0.25">
      <c r="E6554" s="163"/>
      <c r="K6554" s="163"/>
      <c r="Q6554" s="163"/>
      <c r="R6554" s="163"/>
      <c r="S6554" s="163"/>
    </row>
    <row r="6555" spans="5:19" hidden="1" x14ac:dyDescent="0.25">
      <c r="E6555" s="163"/>
      <c r="K6555" s="163"/>
      <c r="Q6555" s="163"/>
      <c r="R6555" s="163"/>
      <c r="S6555" s="163"/>
    </row>
    <row r="6556" spans="5:19" hidden="1" x14ac:dyDescent="0.25">
      <c r="E6556" s="163"/>
      <c r="K6556" s="163"/>
      <c r="Q6556" s="163"/>
      <c r="R6556" s="163"/>
      <c r="S6556" s="163"/>
    </row>
    <row r="6557" spans="5:19" hidden="1" x14ac:dyDescent="0.25">
      <c r="E6557" s="163"/>
      <c r="K6557" s="163"/>
      <c r="Q6557" s="163"/>
      <c r="R6557" s="163"/>
      <c r="S6557" s="163"/>
    </row>
    <row r="6558" spans="5:19" hidden="1" x14ac:dyDescent="0.25">
      <c r="E6558" s="163"/>
      <c r="K6558" s="163"/>
      <c r="Q6558" s="163"/>
      <c r="R6558" s="163"/>
      <c r="S6558" s="163"/>
    </row>
    <row r="6559" spans="5:19" hidden="1" x14ac:dyDescent="0.25">
      <c r="E6559" s="163"/>
      <c r="K6559" s="163"/>
      <c r="Q6559" s="163"/>
      <c r="R6559" s="163"/>
      <c r="S6559" s="163"/>
    </row>
    <row r="6560" spans="5:19" hidden="1" x14ac:dyDescent="0.25">
      <c r="E6560" s="163"/>
      <c r="K6560" s="163"/>
      <c r="Q6560" s="163"/>
      <c r="R6560" s="163"/>
      <c r="S6560" s="163"/>
    </row>
    <row r="6561" spans="5:19" hidden="1" x14ac:dyDescent="0.25">
      <c r="E6561" s="163"/>
      <c r="K6561" s="163"/>
      <c r="Q6561" s="163"/>
      <c r="R6561" s="163"/>
      <c r="S6561" s="163"/>
    </row>
    <row r="6562" spans="5:19" hidden="1" x14ac:dyDescent="0.25">
      <c r="E6562" s="163"/>
      <c r="K6562" s="163"/>
      <c r="Q6562" s="163"/>
      <c r="R6562" s="163"/>
      <c r="S6562" s="163"/>
    </row>
    <row r="6563" spans="5:19" hidden="1" x14ac:dyDescent="0.25">
      <c r="E6563" s="163"/>
      <c r="K6563" s="163"/>
      <c r="Q6563" s="163"/>
      <c r="R6563" s="163"/>
      <c r="S6563" s="163"/>
    </row>
    <row r="6564" spans="5:19" hidden="1" x14ac:dyDescent="0.25">
      <c r="E6564" s="163"/>
      <c r="K6564" s="163"/>
      <c r="Q6564" s="163"/>
      <c r="R6564" s="163"/>
      <c r="S6564" s="163"/>
    </row>
    <row r="6565" spans="5:19" hidden="1" x14ac:dyDescent="0.25">
      <c r="E6565" s="163"/>
      <c r="K6565" s="163"/>
      <c r="Q6565" s="163"/>
      <c r="R6565" s="163"/>
      <c r="S6565" s="163"/>
    </row>
    <row r="6566" spans="5:19" hidden="1" x14ac:dyDescent="0.25">
      <c r="E6566" s="163"/>
      <c r="K6566" s="163"/>
      <c r="Q6566" s="163"/>
      <c r="R6566" s="163"/>
      <c r="S6566" s="163"/>
    </row>
    <row r="6567" spans="5:19" hidden="1" x14ac:dyDescent="0.25">
      <c r="E6567" s="163"/>
      <c r="K6567" s="163"/>
      <c r="Q6567" s="163"/>
      <c r="R6567" s="163"/>
      <c r="S6567" s="163"/>
    </row>
    <row r="6568" spans="5:19" hidden="1" x14ac:dyDescent="0.25">
      <c r="E6568" s="163"/>
      <c r="K6568" s="163"/>
      <c r="Q6568" s="163"/>
      <c r="R6568" s="163"/>
      <c r="S6568" s="163"/>
    </row>
    <row r="6569" spans="5:19" hidden="1" x14ac:dyDescent="0.25">
      <c r="E6569" s="163"/>
      <c r="K6569" s="163"/>
      <c r="Q6569" s="163"/>
      <c r="R6569" s="163"/>
      <c r="S6569" s="163"/>
    </row>
    <row r="6570" spans="5:19" hidden="1" x14ac:dyDescent="0.25">
      <c r="E6570" s="163"/>
      <c r="K6570" s="163"/>
      <c r="Q6570" s="163"/>
      <c r="R6570" s="163"/>
      <c r="S6570" s="163"/>
    </row>
    <row r="6571" spans="5:19" hidden="1" x14ac:dyDescent="0.25">
      <c r="E6571" s="163"/>
      <c r="K6571" s="163"/>
      <c r="Q6571" s="163"/>
      <c r="R6571" s="163"/>
      <c r="S6571" s="163"/>
    </row>
    <row r="6572" spans="5:19" hidden="1" x14ac:dyDescent="0.25">
      <c r="E6572" s="163"/>
      <c r="K6572" s="163"/>
      <c r="Q6572" s="163"/>
      <c r="R6572" s="163"/>
      <c r="S6572" s="163"/>
    </row>
    <row r="6573" spans="5:19" hidden="1" x14ac:dyDescent="0.25">
      <c r="E6573" s="163"/>
      <c r="K6573" s="163"/>
      <c r="Q6573" s="163"/>
      <c r="R6573" s="163"/>
      <c r="S6573" s="163"/>
    </row>
    <row r="6574" spans="5:19" hidden="1" x14ac:dyDescent="0.25">
      <c r="E6574" s="163"/>
      <c r="K6574" s="163"/>
      <c r="Q6574" s="163"/>
      <c r="R6574" s="163"/>
      <c r="S6574" s="163"/>
    </row>
    <row r="6575" spans="5:19" hidden="1" x14ac:dyDescent="0.25">
      <c r="E6575" s="163"/>
      <c r="K6575" s="163"/>
      <c r="Q6575" s="163"/>
      <c r="R6575" s="163"/>
      <c r="S6575" s="163"/>
    </row>
    <row r="6576" spans="5:19" hidden="1" x14ac:dyDescent="0.25">
      <c r="E6576" s="163"/>
      <c r="K6576" s="163"/>
      <c r="Q6576" s="163"/>
      <c r="R6576" s="163"/>
      <c r="S6576" s="163"/>
    </row>
    <row r="6577" spans="5:19" hidden="1" x14ac:dyDescent="0.25">
      <c r="E6577" s="163"/>
      <c r="K6577" s="163"/>
      <c r="Q6577" s="163"/>
      <c r="R6577" s="163"/>
      <c r="S6577" s="163"/>
    </row>
    <row r="6578" spans="5:19" hidden="1" x14ac:dyDescent="0.25">
      <c r="E6578" s="163"/>
      <c r="K6578" s="163"/>
      <c r="Q6578" s="163"/>
      <c r="R6578" s="163"/>
      <c r="S6578" s="163"/>
    </row>
    <row r="6579" spans="5:19" hidden="1" x14ac:dyDescent="0.25">
      <c r="E6579" s="163"/>
      <c r="K6579" s="163"/>
      <c r="Q6579" s="163"/>
      <c r="R6579" s="163"/>
      <c r="S6579" s="163"/>
    </row>
    <row r="6580" spans="5:19" hidden="1" x14ac:dyDescent="0.25">
      <c r="E6580" s="163"/>
      <c r="K6580" s="163"/>
      <c r="Q6580" s="163"/>
      <c r="R6580" s="163"/>
      <c r="S6580" s="163"/>
    </row>
    <row r="6581" spans="5:19" hidden="1" x14ac:dyDescent="0.25">
      <c r="E6581" s="163"/>
      <c r="K6581" s="163"/>
      <c r="Q6581" s="163"/>
      <c r="R6581" s="163"/>
      <c r="S6581" s="163"/>
    </row>
    <row r="6582" spans="5:19" hidden="1" x14ac:dyDescent="0.25">
      <c r="E6582" s="163"/>
      <c r="K6582" s="163"/>
      <c r="Q6582" s="163"/>
      <c r="R6582" s="163"/>
      <c r="S6582" s="163"/>
    </row>
    <row r="6583" spans="5:19" hidden="1" x14ac:dyDescent="0.25">
      <c r="E6583" s="163"/>
      <c r="K6583" s="163"/>
      <c r="Q6583" s="163"/>
      <c r="R6583" s="163"/>
      <c r="S6583" s="163"/>
    </row>
    <row r="6584" spans="5:19" hidden="1" x14ac:dyDescent="0.25">
      <c r="E6584" s="163"/>
      <c r="K6584" s="163"/>
      <c r="Q6584" s="163"/>
      <c r="R6584" s="163"/>
      <c r="S6584" s="163"/>
    </row>
    <row r="6585" spans="5:19" hidden="1" x14ac:dyDescent="0.25">
      <c r="E6585" s="163"/>
      <c r="K6585" s="163"/>
      <c r="Q6585" s="163"/>
      <c r="R6585" s="163"/>
      <c r="S6585" s="163"/>
    </row>
    <row r="6586" spans="5:19" hidden="1" x14ac:dyDescent="0.25">
      <c r="E6586" s="163"/>
      <c r="K6586" s="163"/>
      <c r="Q6586" s="163"/>
      <c r="R6586" s="163"/>
      <c r="S6586" s="163"/>
    </row>
    <row r="6587" spans="5:19" hidden="1" x14ac:dyDescent="0.25">
      <c r="E6587" s="163"/>
      <c r="K6587" s="163"/>
      <c r="Q6587" s="163"/>
      <c r="R6587" s="163"/>
      <c r="S6587" s="163"/>
    </row>
    <row r="6588" spans="5:19" hidden="1" x14ac:dyDescent="0.25">
      <c r="E6588" s="163"/>
      <c r="K6588" s="163"/>
      <c r="Q6588" s="163"/>
      <c r="R6588" s="163"/>
      <c r="S6588" s="163"/>
    </row>
    <row r="6589" spans="5:19" hidden="1" x14ac:dyDescent="0.25">
      <c r="E6589" s="163"/>
      <c r="K6589" s="163"/>
      <c r="Q6589" s="163"/>
      <c r="R6589" s="163"/>
      <c r="S6589" s="163"/>
    </row>
    <row r="6590" spans="5:19" hidden="1" x14ac:dyDescent="0.25">
      <c r="E6590" s="163"/>
      <c r="K6590" s="163"/>
      <c r="Q6590" s="163"/>
      <c r="R6590" s="163"/>
      <c r="S6590" s="163"/>
    </row>
    <row r="6591" spans="5:19" hidden="1" x14ac:dyDescent="0.25">
      <c r="E6591" s="163"/>
      <c r="K6591" s="163"/>
      <c r="Q6591" s="163"/>
      <c r="R6591" s="163"/>
      <c r="S6591" s="163"/>
    </row>
    <row r="6592" spans="5:19" hidden="1" x14ac:dyDescent="0.25">
      <c r="E6592" s="163"/>
      <c r="K6592" s="163"/>
      <c r="Q6592" s="163"/>
      <c r="R6592" s="163"/>
      <c r="S6592" s="163"/>
    </row>
    <row r="6593" spans="5:19" hidden="1" x14ac:dyDescent="0.25">
      <c r="E6593" s="163"/>
      <c r="K6593" s="163"/>
      <c r="Q6593" s="163"/>
      <c r="R6593" s="163"/>
      <c r="S6593" s="163"/>
    </row>
    <row r="6594" spans="5:19" hidden="1" x14ac:dyDescent="0.25">
      <c r="E6594" s="163"/>
      <c r="K6594" s="163"/>
      <c r="Q6594" s="163"/>
      <c r="R6594" s="163"/>
      <c r="S6594" s="163"/>
    </row>
    <row r="6595" spans="5:19" hidden="1" x14ac:dyDescent="0.25">
      <c r="E6595" s="163"/>
      <c r="K6595" s="163"/>
      <c r="Q6595" s="163"/>
      <c r="R6595" s="163"/>
      <c r="S6595" s="163"/>
    </row>
    <row r="6596" spans="5:19" hidden="1" x14ac:dyDescent="0.25">
      <c r="E6596" s="163"/>
      <c r="K6596" s="163"/>
      <c r="Q6596" s="163"/>
      <c r="R6596" s="163"/>
      <c r="S6596" s="163"/>
    </row>
    <row r="6597" spans="5:19" hidden="1" x14ac:dyDescent="0.25">
      <c r="E6597" s="163"/>
      <c r="K6597" s="163"/>
      <c r="Q6597" s="163"/>
      <c r="R6597" s="163"/>
      <c r="S6597" s="163"/>
    </row>
    <row r="6598" spans="5:19" hidden="1" x14ac:dyDescent="0.25">
      <c r="E6598" s="163"/>
      <c r="K6598" s="163"/>
      <c r="Q6598" s="163"/>
      <c r="R6598" s="163"/>
      <c r="S6598" s="163"/>
    </row>
    <row r="6599" spans="5:19" hidden="1" x14ac:dyDescent="0.25">
      <c r="E6599" s="163"/>
      <c r="K6599" s="163"/>
      <c r="Q6599" s="163"/>
      <c r="R6599" s="163"/>
      <c r="S6599" s="163"/>
    </row>
    <row r="6600" spans="5:19" hidden="1" x14ac:dyDescent="0.25">
      <c r="E6600" s="163"/>
      <c r="K6600" s="163"/>
      <c r="Q6600" s="163"/>
      <c r="R6600" s="163"/>
      <c r="S6600" s="163"/>
    </row>
    <row r="6601" spans="5:19" hidden="1" x14ac:dyDescent="0.25">
      <c r="E6601" s="163"/>
      <c r="K6601" s="163"/>
      <c r="Q6601" s="163"/>
      <c r="R6601" s="163"/>
      <c r="S6601" s="163"/>
    </row>
    <row r="6602" spans="5:19" hidden="1" x14ac:dyDescent="0.25">
      <c r="E6602" s="163"/>
      <c r="K6602" s="163"/>
      <c r="Q6602" s="163"/>
      <c r="R6602" s="163"/>
      <c r="S6602" s="163"/>
    </row>
    <row r="6603" spans="5:19" hidden="1" x14ac:dyDescent="0.25">
      <c r="E6603" s="163"/>
      <c r="K6603" s="163"/>
      <c r="Q6603" s="163"/>
      <c r="R6603" s="163"/>
      <c r="S6603" s="163"/>
    </row>
    <row r="6604" spans="5:19" hidden="1" x14ac:dyDescent="0.25">
      <c r="E6604" s="163"/>
      <c r="K6604" s="163"/>
      <c r="Q6604" s="163"/>
      <c r="R6604" s="163"/>
      <c r="S6604" s="163"/>
    </row>
    <row r="6605" spans="5:19" hidden="1" x14ac:dyDescent="0.25">
      <c r="E6605" s="163"/>
      <c r="K6605" s="163"/>
      <c r="Q6605" s="163"/>
      <c r="R6605" s="163"/>
      <c r="S6605" s="163"/>
    </row>
    <row r="6606" spans="5:19" hidden="1" x14ac:dyDescent="0.25">
      <c r="E6606" s="163"/>
      <c r="K6606" s="163"/>
      <c r="Q6606" s="163"/>
      <c r="R6606" s="163"/>
      <c r="S6606" s="163"/>
    </row>
    <row r="6607" spans="5:19" hidden="1" x14ac:dyDescent="0.25">
      <c r="E6607" s="163"/>
      <c r="K6607" s="163"/>
      <c r="Q6607" s="163"/>
      <c r="R6607" s="163"/>
      <c r="S6607" s="163"/>
    </row>
    <row r="6608" spans="5:19" hidden="1" x14ac:dyDescent="0.25">
      <c r="E6608" s="163"/>
      <c r="K6608" s="163"/>
      <c r="Q6608" s="163"/>
      <c r="R6608" s="163"/>
      <c r="S6608" s="163"/>
    </row>
    <row r="6609" spans="5:19" hidden="1" x14ac:dyDescent="0.25">
      <c r="E6609" s="163"/>
      <c r="K6609" s="163"/>
      <c r="Q6609" s="163"/>
      <c r="R6609" s="163"/>
      <c r="S6609" s="163"/>
    </row>
    <row r="6610" spans="5:19" hidden="1" x14ac:dyDescent="0.25">
      <c r="E6610" s="163"/>
      <c r="K6610" s="163"/>
      <c r="Q6610" s="163"/>
      <c r="R6610" s="163"/>
      <c r="S6610" s="163"/>
    </row>
    <row r="6611" spans="5:19" hidden="1" x14ac:dyDescent="0.25">
      <c r="E6611" s="163"/>
      <c r="K6611" s="163"/>
      <c r="Q6611" s="163"/>
      <c r="R6611" s="163"/>
      <c r="S6611" s="163"/>
    </row>
    <row r="6612" spans="5:19" hidden="1" x14ac:dyDescent="0.25">
      <c r="E6612" s="163"/>
      <c r="K6612" s="163"/>
      <c r="Q6612" s="163"/>
      <c r="R6612" s="163"/>
      <c r="S6612" s="163"/>
    </row>
    <row r="6613" spans="5:19" hidden="1" x14ac:dyDescent="0.25">
      <c r="E6613" s="163"/>
      <c r="K6613" s="163"/>
      <c r="Q6613" s="163"/>
      <c r="R6613" s="163"/>
      <c r="S6613" s="163"/>
    </row>
    <row r="6614" spans="5:19" hidden="1" x14ac:dyDescent="0.25">
      <c r="E6614" s="163"/>
      <c r="K6614" s="163"/>
      <c r="Q6614" s="163"/>
      <c r="R6614" s="163"/>
      <c r="S6614" s="163"/>
    </row>
    <row r="6615" spans="5:19" hidden="1" x14ac:dyDescent="0.25">
      <c r="E6615" s="163"/>
      <c r="K6615" s="163"/>
      <c r="Q6615" s="163"/>
      <c r="R6615" s="163"/>
      <c r="S6615" s="163"/>
    </row>
    <row r="6616" spans="5:19" hidden="1" x14ac:dyDescent="0.25">
      <c r="E6616" s="163"/>
      <c r="K6616" s="163"/>
      <c r="Q6616" s="163"/>
      <c r="R6616" s="163"/>
      <c r="S6616" s="163"/>
    </row>
    <row r="6617" spans="5:19" hidden="1" x14ac:dyDescent="0.25">
      <c r="E6617" s="163"/>
      <c r="K6617" s="163"/>
      <c r="Q6617" s="163"/>
      <c r="R6617" s="163"/>
      <c r="S6617" s="163"/>
    </row>
    <row r="6618" spans="5:19" hidden="1" x14ac:dyDescent="0.25">
      <c r="E6618" s="163"/>
      <c r="K6618" s="163"/>
      <c r="Q6618" s="163"/>
      <c r="R6618" s="163"/>
      <c r="S6618" s="163"/>
    </row>
    <row r="6619" spans="5:19" hidden="1" x14ac:dyDescent="0.25">
      <c r="E6619" s="163"/>
      <c r="K6619" s="163"/>
      <c r="Q6619" s="163"/>
      <c r="R6619" s="163"/>
      <c r="S6619" s="163"/>
    </row>
    <row r="6620" spans="5:19" hidden="1" x14ac:dyDescent="0.25">
      <c r="E6620" s="163"/>
      <c r="K6620" s="163"/>
      <c r="Q6620" s="163"/>
      <c r="R6620" s="163"/>
      <c r="S6620" s="163"/>
    </row>
    <row r="6621" spans="5:19" hidden="1" x14ac:dyDescent="0.25">
      <c r="E6621" s="163"/>
      <c r="K6621" s="163"/>
      <c r="Q6621" s="163"/>
      <c r="R6621" s="163"/>
      <c r="S6621" s="163"/>
    </row>
    <row r="6622" spans="5:19" hidden="1" x14ac:dyDescent="0.25">
      <c r="E6622" s="163"/>
      <c r="K6622" s="163"/>
      <c r="Q6622" s="163"/>
      <c r="R6622" s="163"/>
      <c r="S6622" s="163"/>
    </row>
    <row r="6623" spans="5:19" hidden="1" x14ac:dyDescent="0.25">
      <c r="E6623" s="163"/>
      <c r="K6623" s="163"/>
      <c r="Q6623" s="163"/>
      <c r="R6623" s="163"/>
      <c r="S6623" s="163"/>
    </row>
    <row r="6624" spans="5:19" hidden="1" x14ac:dyDescent="0.25">
      <c r="E6624" s="163"/>
      <c r="K6624" s="163"/>
      <c r="Q6624" s="163"/>
      <c r="R6624" s="163"/>
      <c r="S6624" s="163"/>
    </row>
    <row r="6625" spans="5:19" hidden="1" x14ac:dyDescent="0.25">
      <c r="E6625" s="163"/>
      <c r="K6625" s="163"/>
      <c r="Q6625" s="163"/>
      <c r="R6625" s="163"/>
      <c r="S6625" s="163"/>
    </row>
    <row r="6626" spans="5:19" hidden="1" x14ac:dyDescent="0.25">
      <c r="E6626" s="163"/>
      <c r="K6626" s="163"/>
      <c r="Q6626" s="163"/>
      <c r="R6626" s="163"/>
      <c r="S6626" s="163"/>
    </row>
    <row r="6627" spans="5:19" hidden="1" x14ac:dyDescent="0.25">
      <c r="E6627" s="163"/>
      <c r="K6627" s="163"/>
      <c r="Q6627" s="163"/>
      <c r="R6627" s="163"/>
      <c r="S6627" s="163"/>
    </row>
    <row r="6628" spans="5:19" hidden="1" x14ac:dyDescent="0.25">
      <c r="E6628" s="163"/>
      <c r="K6628" s="163"/>
      <c r="Q6628" s="163"/>
      <c r="R6628" s="163"/>
      <c r="S6628" s="163"/>
    </row>
    <row r="6629" spans="5:19" hidden="1" x14ac:dyDescent="0.25">
      <c r="E6629" s="163"/>
      <c r="K6629" s="163"/>
      <c r="Q6629" s="163"/>
      <c r="R6629" s="163"/>
      <c r="S6629" s="163"/>
    </row>
    <row r="6630" spans="5:19" hidden="1" x14ac:dyDescent="0.25">
      <c r="E6630" s="163"/>
      <c r="K6630" s="163"/>
      <c r="Q6630" s="163"/>
      <c r="R6630" s="163"/>
      <c r="S6630" s="163"/>
    </row>
    <row r="6631" spans="5:19" hidden="1" x14ac:dyDescent="0.25">
      <c r="E6631" s="163"/>
      <c r="K6631" s="163"/>
      <c r="Q6631" s="163"/>
      <c r="R6631" s="163"/>
      <c r="S6631" s="163"/>
    </row>
    <row r="6632" spans="5:19" hidden="1" x14ac:dyDescent="0.25">
      <c r="E6632" s="163"/>
      <c r="K6632" s="163"/>
      <c r="Q6632" s="163"/>
      <c r="R6632" s="163"/>
      <c r="S6632" s="163"/>
    </row>
    <row r="6633" spans="5:19" hidden="1" x14ac:dyDescent="0.25">
      <c r="E6633" s="163"/>
      <c r="K6633" s="163"/>
      <c r="Q6633" s="163"/>
      <c r="R6633" s="163"/>
      <c r="S6633" s="163"/>
    </row>
    <row r="6634" spans="5:19" hidden="1" x14ac:dyDescent="0.25">
      <c r="E6634" s="163"/>
      <c r="K6634" s="163"/>
      <c r="Q6634" s="163"/>
      <c r="R6634" s="163"/>
      <c r="S6634" s="163"/>
    </row>
    <row r="6635" spans="5:19" hidden="1" x14ac:dyDescent="0.25">
      <c r="E6635" s="163"/>
      <c r="K6635" s="163"/>
      <c r="Q6635" s="163"/>
      <c r="R6635" s="163"/>
      <c r="S6635" s="163"/>
    </row>
    <row r="6636" spans="5:19" hidden="1" x14ac:dyDescent="0.25">
      <c r="E6636" s="163"/>
      <c r="K6636" s="163"/>
      <c r="Q6636" s="163"/>
      <c r="R6636" s="163"/>
      <c r="S6636" s="163"/>
    </row>
    <row r="6637" spans="5:19" hidden="1" x14ac:dyDescent="0.25">
      <c r="E6637" s="163"/>
      <c r="K6637" s="163"/>
      <c r="Q6637" s="163"/>
      <c r="R6637" s="163"/>
      <c r="S6637" s="163"/>
    </row>
    <row r="6638" spans="5:19" hidden="1" x14ac:dyDescent="0.25">
      <c r="E6638" s="163"/>
      <c r="K6638" s="163"/>
      <c r="Q6638" s="163"/>
      <c r="R6638" s="163"/>
      <c r="S6638" s="163"/>
    </row>
    <row r="6639" spans="5:19" hidden="1" x14ac:dyDescent="0.25">
      <c r="E6639" s="163"/>
      <c r="K6639" s="163"/>
      <c r="Q6639" s="163"/>
      <c r="R6639" s="163"/>
      <c r="S6639" s="163"/>
    </row>
    <row r="6640" spans="5:19" hidden="1" x14ac:dyDescent="0.25">
      <c r="E6640" s="163"/>
      <c r="K6640" s="163"/>
      <c r="Q6640" s="163"/>
      <c r="R6640" s="163"/>
      <c r="S6640" s="163"/>
    </row>
    <row r="6641" spans="5:19" hidden="1" x14ac:dyDescent="0.25">
      <c r="E6641" s="163"/>
      <c r="K6641" s="163"/>
      <c r="Q6641" s="163"/>
      <c r="R6641" s="163"/>
      <c r="S6641" s="163"/>
    </row>
    <row r="6642" spans="5:19" hidden="1" x14ac:dyDescent="0.25">
      <c r="E6642" s="163"/>
      <c r="K6642" s="163"/>
      <c r="Q6642" s="163"/>
      <c r="R6642" s="163"/>
      <c r="S6642" s="163"/>
    </row>
    <row r="6643" spans="5:19" hidden="1" x14ac:dyDescent="0.25">
      <c r="E6643" s="163"/>
      <c r="K6643" s="163"/>
      <c r="Q6643" s="163"/>
      <c r="R6643" s="163"/>
      <c r="S6643" s="163"/>
    </row>
    <row r="6644" spans="5:19" hidden="1" x14ac:dyDescent="0.25">
      <c r="E6644" s="163"/>
      <c r="K6644" s="163"/>
      <c r="Q6644" s="163"/>
      <c r="R6644" s="163"/>
      <c r="S6644" s="163"/>
    </row>
    <row r="6645" spans="5:19" hidden="1" x14ac:dyDescent="0.25">
      <c r="E6645" s="163"/>
      <c r="K6645" s="163"/>
      <c r="Q6645" s="163"/>
      <c r="R6645" s="163"/>
      <c r="S6645" s="163"/>
    </row>
    <row r="6646" spans="5:19" hidden="1" x14ac:dyDescent="0.25">
      <c r="E6646" s="163"/>
      <c r="K6646" s="163"/>
      <c r="Q6646" s="163"/>
      <c r="R6646" s="163"/>
      <c r="S6646" s="163"/>
    </row>
    <row r="6647" spans="5:19" hidden="1" x14ac:dyDescent="0.25">
      <c r="E6647" s="163"/>
      <c r="K6647" s="163"/>
      <c r="Q6647" s="163"/>
      <c r="R6647" s="163"/>
      <c r="S6647" s="163"/>
    </row>
    <row r="6648" spans="5:19" hidden="1" x14ac:dyDescent="0.25">
      <c r="E6648" s="163"/>
      <c r="K6648" s="163"/>
      <c r="Q6648" s="163"/>
      <c r="R6648" s="163"/>
      <c r="S6648" s="163"/>
    </row>
    <row r="6649" spans="5:19" hidden="1" x14ac:dyDescent="0.25">
      <c r="E6649" s="163"/>
      <c r="K6649" s="163"/>
      <c r="Q6649" s="163"/>
      <c r="R6649" s="163"/>
      <c r="S6649" s="163"/>
    </row>
    <row r="6650" spans="5:19" hidden="1" x14ac:dyDescent="0.25">
      <c r="E6650" s="163"/>
      <c r="K6650" s="163"/>
      <c r="Q6650" s="163"/>
      <c r="R6650" s="163"/>
      <c r="S6650" s="163"/>
    </row>
    <row r="6651" spans="5:19" hidden="1" x14ac:dyDescent="0.25">
      <c r="E6651" s="163"/>
      <c r="K6651" s="163"/>
      <c r="Q6651" s="163"/>
      <c r="R6651" s="163"/>
      <c r="S6651" s="163"/>
    </row>
    <row r="6652" spans="5:19" hidden="1" x14ac:dyDescent="0.25">
      <c r="E6652" s="163"/>
      <c r="K6652" s="163"/>
      <c r="Q6652" s="163"/>
      <c r="R6652" s="163"/>
      <c r="S6652" s="163"/>
    </row>
    <row r="6653" spans="5:19" hidden="1" x14ac:dyDescent="0.25">
      <c r="E6653" s="163"/>
      <c r="K6653" s="163"/>
      <c r="Q6653" s="163"/>
      <c r="R6653" s="163"/>
      <c r="S6653" s="163"/>
    </row>
    <row r="6654" spans="5:19" hidden="1" x14ac:dyDescent="0.25">
      <c r="E6654" s="163"/>
      <c r="K6654" s="163"/>
      <c r="Q6654" s="163"/>
      <c r="R6654" s="163"/>
      <c r="S6654" s="163"/>
    </row>
    <row r="6655" spans="5:19" hidden="1" x14ac:dyDescent="0.25">
      <c r="E6655" s="163"/>
      <c r="K6655" s="163"/>
      <c r="Q6655" s="163"/>
      <c r="R6655" s="163"/>
      <c r="S6655" s="163"/>
    </row>
    <row r="6656" spans="5:19" hidden="1" x14ac:dyDescent="0.25">
      <c r="E6656" s="163"/>
      <c r="K6656" s="163"/>
      <c r="Q6656" s="163"/>
      <c r="R6656" s="163"/>
      <c r="S6656" s="163"/>
    </row>
    <row r="6657" spans="5:19" hidden="1" x14ac:dyDescent="0.25">
      <c r="E6657" s="163"/>
      <c r="K6657" s="163"/>
      <c r="Q6657" s="163"/>
      <c r="R6657" s="163"/>
      <c r="S6657" s="163"/>
    </row>
    <row r="6658" spans="5:19" hidden="1" x14ac:dyDescent="0.25">
      <c r="E6658" s="163"/>
      <c r="K6658" s="163"/>
      <c r="Q6658" s="163"/>
      <c r="R6658" s="163"/>
      <c r="S6658" s="163"/>
    </row>
    <row r="6659" spans="5:19" hidden="1" x14ac:dyDescent="0.25">
      <c r="E6659" s="163"/>
      <c r="K6659" s="163"/>
      <c r="Q6659" s="163"/>
      <c r="R6659" s="163"/>
      <c r="S6659" s="163"/>
    </row>
    <row r="6660" spans="5:19" hidden="1" x14ac:dyDescent="0.25">
      <c r="E6660" s="163"/>
      <c r="K6660" s="163"/>
      <c r="Q6660" s="163"/>
      <c r="R6660" s="163"/>
      <c r="S6660" s="163"/>
    </row>
    <row r="6661" spans="5:19" hidden="1" x14ac:dyDescent="0.25">
      <c r="E6661" s="163"/>
      <c r="K6661" s="163"/>
      <c r="Q6661" s="163"/>
      <c r="R6661" s="163"/>
      <c r="S6661" s="163"/>
    </row>
    <row r="6662" spans="5:19" hidden="1" x14ac:dyDescent="0.25">
      <c r="E6662" s="163"/>
      <c r="K6662" s="163"/>
      <c r="Q6662" s="163"/>
      <c r="R6662" s="163"/>
      <c r="S6662" s="163"/>
    </row>
    <row r="6663" spans="5:19" hidden="1" x14ac:dyDescent="0.25">
      <c r="E6663" s="163"/>
      <c r="K6663" s="163"/>
      <c r="Q6663" s="163"/>
      <c r="R6663" s="163"/>
      <c r="S6663" s="163"/>
    </row>
    <row r="6664" spans="5:19" hidden="1" x14ac:dyDescent="0.25">
      <c r="E6664" s="163"/>
      <c r="K6664" s="163"/>
      <c r="Q6664" s="163"/>
      <c r="R6664" s="163"/>
      <c r="S6664" s="163"/>
    </row>
    <row r="6665" spans="5:19" hidden="1" x14ac:dyDescent="0.25">
      <c r="E6665" s="163"/>
      <c r="K6665" s="163"/>
      <c r="Q6665" s="163"/>
      <c r="R6665" s="163"/>
      <c r="S6665" s="163"/>
    </row>
    <row r="6666" spans="5:19" hidden="1" x14ac:dyDescent="0.25">
      <c r="E6666" s="163"/>
      <c r="K6666" s="163"/>
      <c r="Q6666" s="163"/>
      <c r="R6666" s="163"/>
      <c r="S6666" s="163"/>
    </row>
    <row r="6667" spans="5:19" hidden="1" x14ac:dyDescent="0.25">
      <c r="E6667" s="163"/>
      <c r="K6667" s="163"/>
      <c r="Q6667" s="163"/>
      <c r="R6667" s="163"/>
      <c r="S6667" s="163"/>
    </row>
    <row r="6668" spans="5:19" hidden="1" x14ac:dyDescent="0.25">
      <c r="E6668" s="163"/>
      <c r="K6668" s="163"/>
      <c r="Q6668" s="163"/>
      <c r="R6668" s="163"/>
      <c r="S6668" s="163"/>
    </row>
    <row r="6669" spans="5:19" hidden="1" x14ac:dyDescent="0.25">
      <c r="E6669" s="163"/>
      <c r="K6669" s="163"/>
      <c r="Q6669" s="163"/>
      <c r="R6669" s="163"/>
      <c r="S6669" s="163"/>
    </row>
    <row r="6670" spans="5:19" hidden="1" x14ac:dyDescent="0.25">
      <c r="E6670" s="163"/>
      <c r="K6670" s="163"/>
      <c r="Q6670" s="163"/>
      <c r="R6670" s="163"/>
      <c r="S6670" s="163"/>
    </row>
    <row r="6671" spans="5:19" hidden="1" x14ac:dyDescent="0.25">
      <c r="E6671" s="163"/>
      <c r="K6671" s="163"/>
      <c r="Q6671" s="163"/>
      <c r="R6671" s="163"/>
      <c r="S6671" s="163"/>
    </row>
    <row r="6672" spans="5:19" hidden="1" x14ac:dyDescent="0.25">
      <c r="E6672" s="163"/>
      <c r="K6672" s="163"/>
      <c r="Q6672" s="163"/>
      <c r="R6672" s="163"/>
      <c r="S6672" s="163"/>
    </row>
    <row r="6673" spans="5:19" hidden="1" x14ac:dyDescent="0.25">
      <c r="E6673" s="163"/>
      <c r="K6673" s="163"/>
      <c r="Q6673" s="163"/>
      <c r="R6673" s="163"/>
      <c r="S6673" s="163"/>
    </row>
    <row r="6674" spans="5:19" hidden="1" x14ac:dyDescent="0.25">
      <c r="E6674" s="163"/>
      <c r="K6674" s="163"/>
      <c r="Q6674" s="163"/>
      <c r="R6674" s="163"/>
      <c r="S6674" s="163"/>
    </row>
    <row r="6675" spans="5:19" hidden="1" x14ac:dyDescent="0.25">
      <c r="E6675" s="163"/>
      <c r="K6675" s="163"/>
      <c r="Q6675" s="163"/>
      <c r="R6675" s="163"/>
      <c r="S6675" s="163"/>
    </row>
    <row r="6676" spans="5:19" hidden="1" x14ac:dyDescent="0.25">
      <c r="E6676" s="163"/>
      <c r="K6676" s="163"/>
      <c r="Q6676" s="163"/>
      <c r="R6676" s="163"/>
      <c r="S6676" s="163"/>
    </row>
    <row r="6677" spans="5:19" hidden="1" x14ac:dyDescent="0.25">
      <c r="E6677" s="163"/>
      <c r="K6677" s="163"/>
      <c r="Q6677" s="163"/>
      <c r="R6677" s="163"/>
      <c r="S6677" s="163"/>
    </row>
    <row r="6678" spans="5:19" hidden="1" x14ac:dyDescent="0.25">
      <c r="E6678" s="163"/>
      <c r="K6678" s="163"/>
      <c r="Q6678" s="163"/>
      <c r="R6678" s="163"/>
      <c r="S6678" s="163"/>
    </row>
    <row r="6679" spans="5:19" hidden="1" x14ac:dyDescent="0.25">
      <c r="E6679" s="163"/>
      <c r="K6679" s="163"/>
      <c r="Q6679" s="163"/>
      <c r="R6679" s="163"/>
      <c r="S6679" s="163"/>
    </row>
    <row r="6680" spans="5:19" hidden="1" x14ac:dyDescent="0.25">
      <c r="E6680" s="163"/>
      <c r="K6680" s="163"/>
      <c r="Q6680" s="163"/>
      <c r="R6680" s="163"/>
      <c r="S6680" s="163"/>
    </row>
    <row r="6681" spans="5:19" hidden="1" x14ac:dyDescent="0.25">
      <c r="E6681" s="163"/>
      <c r="K6681" s="163"/>
      <c r="Q6681" s="163"/>
      <c r="R6681" s="163"/>
      <c r="S6681" s="163"/>
    </row>
    <row r="6682" spans="5:19" hidden="1" x14ac:dyDescent="0.25">
      <c r="E6682" s="163"/>
      <c r="K6682" s="163"/>
      <c r="Q6682" s="163"/>
      <c r="R6682" s="163"/>
      <c r="S6682" s="163"/>
    </row>
    <row r="6683" spans="5:19" hidden="1" x14ac:dyDescent="0.25">
      <c r="E6683" s="163"/>
      <c r="K6683" s="163"/>
      <c r="Q6683" s="163"/>
      <c r="R6683" s="163"/>
      <c r="S6683" s="163"/>
    </row>
    <row r="6684" spans="5:19" hidden="1" x14ac:dyDescent="0.25">
      <c r="E6684" s="163"/>
      <c r="K6684" s="163"/>
      <c r="Q6684" s="163"/>
      <c r="R6684" s="163"/>
      <c r="S6684" s="163"/>
    </row>
    <row r="6685" spans="5:19" hidden="1" x14ac:dyDescent="0.25">
      <c r="E6685" s="163"/>
      <c r="K6685" s="163"/>
      <c r="Q6685" s="163"/>
      <c r="R6685" s="163"/>
      <c r="S6685" s="163"/>
    </row>
    <row r="6686" spans="5:19" hidden="1" x14ac:dyDescent="0.25">
      <c r="E6686" s="163"/>
      <c r="K6686" s="163"/>
      <c r="Q6686" s="163"/>
      <c r="R6686" s="163"/>
      <c r="S6686" s="163"/>
    </row>
    <row r="6687" spans="5:19" hidden="1" x14ac:dyDescent="0.25">
      <c r="E6687" s="163"/>
      <c r="K6687" s="163"/>
      <c r="Q6687" s="163"/>
      <c r="R6687" s="163"/>
      <c r="S6687" s="163"/>
    </row>
    <row r="6688" spans="5:19" hidden="1" x14ac:dyDescent="0.25">
      <c r="E6688" s="163"/>
      <c r="K6688" s="163"/>
      <c r="Q6688" s="163"/>
      <c r="R6688" s="163"/>
      <c r="S6688" s="163"/>
    </row>
    <row r="6689" spans="5:19" hidden="1" x14ac:dyDescent="0.25">
      <c r="E6689" s="163"/>
      <c r="K6689" s="163"/>
      <c r="Q6689" s="163"/>
      <c r="R6689" s="163"/>
      <c r="S6689" s="163"/>
    </row>
    <row r="6690" spans="5:19" hidden="1" x14ac:dyDescent="0.25">
      <c r="E6690" s="163"/>
      <c r="K6690" s="163"/>
      <c r="Q6690" s="163"/>
      <c r="R6690" s="163"/>
      <c r="S6690" s="163"/>
    </row>
    <row r="6691" spans="5:19" hidden="1" x14ac:dyDescent="0.25">
      <c r="E6691" s="163"/>
      <c r="K6691" s="163"/>
      <c r="Q6691" s="163"/>
      <c r="R6691" s="163"/>
      <c r="S6691" s="163"/>
    </row>
    <row r="6692" spans="5:19" hidden="1" x14ac:dyDescent="0.25">
      <c r="E6692" s="163"/>
      <c r="K6692" s="163"/>
      <c r="Q6692" s="163"/>
      <c r="R6692" s="163"/>
      <c r="S6692" s="163"/>
    </row>
    <row r="6693" spans="5:19" hidden="1" x14ac:dyDescent="0.25">
      <c r="E6693" s="163"/>
      <c r="K6693" s="163"/>
      <c r="Q6693" s="163"/>
      <c r="R6693" s="163"/>
      <c r="S6693" s="163"/>
    </row>
    <row r="6694" spans="5:19" hidden="1" x14ac:dyDescent="0.25">
      <c r="E6694" s="163"/>
      <c r="K6694" s="163"/>
      <c r="Q6694" s="163"/>
      <c r="R6694" s="163"/>
      <c r="S6694" s="163"/>
    </row>
    <row r="6695" spans="5:19" hidden="1" x14ac:dyDescent="0.25">
      <c r="E6695" s="163"/>
      <c r="K6695" s="163"/>
      <c r="Q6695" s="163"/>
      <c r="R6695" s="163"/>
      <c r="S6695" s="163"/>
    </row>
    <row r="6696" spans="5:19" hidden="1" x14ac:dyDescent="0.25">
      <c r="E6696" s="163"/>
      <c r="K6696" s="163"/>
      <c r="Q6696" s="163"/>
      <c r="R6696" s="163"/>
      <c r="S6696" s="163"/>
    </row>
    <row r="6697" spans="5:19" hidden="1" x14ac:dyDescent="0.25">
      <c r="E6697" s="163"/>
      <c r="K6697" s="163"/>
      <c r="Q6697" s="163"/>
      <c r="R6697" s="163"/>
      <c r="S6697" s="163"/>
    </row>
    <row r="6698" spans="5:19" hidden="1" x14ac:dyDescent="0.25">
      <c r="E6698" s="163"/>
      <c r="K6698" s="163"/>
      <c r="Q6698" s="163"/>
      <c r="R6698" s="163"/>
      <c r="S6698" s="163"/>
    </row>
    <row r="6699" spans="5:19" hidden="1" x14ac:dyDescent="0.25">
      <c r="E6699" s="163"/>
      <c r="K6699" s="163"/>
      <c r="Q6699" s="163"/>
      <c r="R6699" s="163"/>
      <c r="S6699" s="163"/>
    </row>
    <row r="6700" spans="5:19" hidden="1" x14ac:dyDescent="0.25">
      <c r="E6700" s="163"/>
      <c r="K6700" s="163"/>
      <c r="Q6700" s="163"/>
      <c r="R6700" s="163"/>
      <c r="S6700" s="163"/>
    </row>
    <row r="6701" spans="5:19" hidden="1" x14ac:dyDescent="0.25">
      <c r="E6701" s="163"/>
      <c r="K6701" s="163"/>
      <c r="Q6701" s="163"/>
      <c r="R6701" s="163"/>
      <c r="S6701" s="163"/>
    </row>
    <row r="6702" spans="5:19" hidden="1" x14ac:dyDescent="0.25">
      <c r="E6702" s="163"/>
      <c r="K6702" s="163"/>
      <c r="Q6702" s="163"/>
      <c r="R6702" s="163"/>
      <c r="S6702" s="163"/>
    </row>
    <row r="6703" spans="5:19" hidden="1" x14ac:dyDescent="0.25">
      <c r="E6703" s="163"/>
      <c r="K6703" s="163"/>
      <c r="Q6703" s="163"/>
      <c r="R6703" s="163"/>
      <c r="S6703" s="163"/>
    </row>
    <row r="6704" spans="5:19" hidden="1" x14ac:dyDescent="0.25">
      <c r="E6704" s="163"/>
      <c r="K6704" s="163"/>
      <c r="Q6704" s="163"/>
      <c r="R6704" s="163"/>
      <c r="S6704" s="163"/>
    </row>
    <row r="6705" spans="5:19" hidden="1" x14ac:dyDescent="0.25">
      <c r="E6705" s="163"/>
      <c r="K6705" s="163"/>
      <c r="Q6705" s="163"/>
      <c r="R6705" s="163"/>
      <c r="S6705" s="163"/>
    </row>
    <row r="6706" spans="5:19" hidden="1" x14ac:dyDescent="0.25">
      <c r="E6706" s="163"/>
      <c r="K6706" s="163"/>
      <c r="Q6706" s="163"/>
      <c r="R6706" s="163"/>
      <c r="S6706" s="163"/>
    </row>
    <row r="6707" spans="5:19" hidden="1" x14ac:dyDescent="0.25">
      <c r="E6707" s="163"/>
      <c r="K6707" s="163"/>
      <c r="Q6707" s="163"/>
      <c r="R6707" s="163"/>
      <c r="S6707" s="163"/>
    </row>
    <row r="6708" spans="5:19" hidden="1" x14ac:dyDescent="0.25">
      <c r="E6708" s="163"/>
      <c r="K6708" s="163"/>
      <c r="Q6708" s="163"/>
      <c r="R6708" s="163"/>
      <c r="S6708" s="163"/>
    </row>
    <row r="6709" spans="5:19" hidden="1" x14ac:dyDescent="0.25">
      <c r="E6709" s="163"/>
      <c r="K6709" s="163"/>
      <c r="Q6709" s="163"/>
      <c r="R6709" s="163"/>
      <c r="S6709" s="163"/>
    </row>
    <row r="6710" spans="5:19" hidden="1" x14ac:dyDescent="0.25">
      <c r="E6710" s="163"/>
      <c r="K6710" s="163"/>
      <c r="Q6710" s="163"/>
      <c r="R6710" s="163"/>
      <c r="S6710" s="163"/>
    </row>
    <row r="6711" spans="5:19" hidden="1" x14ac:dyDescent="0.25">
      <c r="E6711" s="163"/>
      <c r="K6711" s="163"/>
      <c r="Q6711" s="163"/>
      <c r="R6711" s="163"/>
      <c r="S6711" s="163"/>
    </row>
    <row r="6712" spans="5:19" hidden="1" x14ac:dyDescent="0.25">
      <c r="E6712" s="163"/>
      <c r="K6712" s="163"/>
      <c r="Q6712" s="163"/>
      <c r="R6712" s="163"/>
      <c r="S6712" s="163"/>
    </row>
    <row r="6713" spans="5:19" hidden="1" x14ac:dyDescent="0.25">
      <c r="E6713" s="163"/>
      <c r="K6713" s="163"/>
      <c r="Q6713" s="163"/>
      <c r="R6713" s="163"/>
      <c r="S6713" s="163"/>
    </row>
    <row r="6714" spans="5:19" hidden="1" x14ac:dyDescent="0.25">
      <c r="E6714" s="163"/>
      <c r="K6714" s="163"/>
      <c r="Q6714" s="163"/>
      <c r="R6714" s="163"/>
      <c r="S6714" s="163"/>
    </row>
    <row r="6715" spans="5:19" hidden="1" x14ac:dyDescent="0.25">
      <c r="E6715" s="163"/>
      <c r="K6715" s="163"/>
      <c r="Q6715" s="163"/>
      <c r="R6715" s="163"/>
      <c r="S6715" s="163"/>
    </row>
    <row r="6716" spans="5:19" hidden="1" x14ac:dyDescent="0.25">
      <c r="E6716" s="163"/>
      <c r="K6716" s="163"/>
      <c r="Q6716" s="163"/>
      <c r="R6716" s="163"/>
      <c r="S6716" s="163"/>
    </row>
    <row r="6717" spans="5:19" hidden="1" x14ac:dyDescent="0.25">
      <c r="E6717" s="163"/>
      <c r="K6717" s="163"/>
      <c r="Q6717" s="163"/>
      <c r="R6717" s="163"/>
      <c r="S6717" s="163"/>
    </row>
    <row r="6718" spans="5:19" hidden="1" x14ac:dyDescent="0.25">
      <c r="E6718" s="163"/>
      <c r="K6718" s="163"/>
      <c r="Q6718" s="163"/>
      <c r="R6718" s="163"/>
      <c r="S6718" s="163"/>
    </row>
    <row r="6719" spans="5:19" hidden="1" x14ac:dyDescent="0.25">
      <c r="E6719" s="163"/>
      <c r="K6719" s="163"/>
      <c r="Q6719" s="163"/>
      <c r="R6719" s="163"/>
      <c r="S6719" s="163"/>
    </row>
    <row r="6720" spans="5:19" hidden="1" x14ac:dyDescent="0.25">
      <c r="E6720" s="163"/>
      <c r="K6720" s="163"/>
      <c r="Q6720" s="163"/>
      <c r="R6720" s="163"/>
      <c r="S6720" s="163"/>
    </row>
    <row r="6721" spans="5:19" hidden="1" x14ac:dyDescent="0.25">
      <c r="E6721" s="163"/>
      <c r="K6721" s="163"/>
      <c r="Q6721" s="163"/>
      <c r="R6721" s="163"/>
      <c r="S6721" s="163"/>
    </row>
    <row r="6722" spans="5:19" hidden="1" x14ac:dyDescent="0.25">
      <c r="E6722" s="163"/>
      <c r="K6722" s="163"/>
      <c r="Q6722" s="163"/>
      <c r="R6722" s="163"/>
      <c r="S6722" s="163"/>
    </row>
    <row r="6723" spans="5:19" hidden="1" x14ac:dyDescent="0.25">
      <c r="E6723" s="163"/>
      <c r="K6723" s="163"/>
      <c r="Q6723" s="163"/>
      <c r="R6723" s="163"/>
      <c r="S6723" s="163"/>
    </row>
    <row r="6724" spans="5:19" hidden="1" x14ac:dyDescent="0.25">
      <c r="E6724" s="163"/>
      <c r="K6724" s="163"/>
      <c r="Q6724" s="163"/>
      <c r="R6724" s="163"/>
      <c r="S6724" s="163"/>
    </row>
    <row r="6725" spans="5:19" hidden="1" x14ac:dyDescent="0.25">
      <c r="E6725" s="163"/>
      <c r="K6725" s="163"/>
      <c r="Q6725" s="163"/>
      <c r="R6725" s="163"/>
      <c r="S6725" s="163"/>
    </row>
    <row r="6726" spans="5:19" hidden="1" x14ac:dyDescent="0.25">
      <c r="E6726" s="163"/>
      <c r="K6726" s="163"/>
      <c r="Q6726" s="163"/>
      <c r="R6726" s="163"/>
      <c r="S6726" s="163"/>
    </row>
    <row r="6727" spans="5:19" hidden="1" x14ac:dyDescent="0.25">
      <c r="E6727" s="163"/>
      <c r="K6727" s="163"/>
      <c r="Q6727" s="163"/>
      <c r="R6727" s="163"/>
      <c r="S6727" s="163"/>
    </row>
    <row r="6728" spans="5:19" hidden="1" x14ac:dyDescent="0.25">
      <c r="E6728" s="163"/>
      <c r="K6728" s="163"/>
      <c r="Q6728" s="163"/>
      <c r="R6728" s="163"/>
      <c r="S6728" s="163"/>
    </row>
    <row r="6729" spans="5:19" hidden="1" x14ac:dyDescent="0.25">
      <c r="E6729" s="163"/>
      <c r="K6729" s="163"/>
      <c r="Q6729" s="163"/>
      <c r="R6729" s="163"/>
      <c r="S6729" s="163"/>
    </row>
    <row r="6730" spans="5:19" hidden="1" x14ac:dyDescent="0.25">
      <c r="E6730" s="163"/>
      <c r="K6730" s="163"/>
      <c r="Q6730" s="163"/>
      <c r="R6730" s="163"/>
      <c r="S6730" s="163"/>
    </row>
    <row r="6731" spans="5:19" hidden="1" x14ac:dyDescent="0.25">
      <c r="E6731" s="163"/>
      <c r="K6731" s="163"/>
      <c r="Q6731" s="163"/>
      <c r="R6731" s="163"/>
      <c r="S6731" s="163"/>
    </row>
    <row r="6732" spans="5:19" hidden="1" x14ac:dyDescent="0.25">
      <c r="E6732" s="163"/>
      <c r="K6732" s="163"/>
      <c r="Q6732" s="163"/>
      <c r="R6732" s="163"/>
      <c r="S6732" s="163"/>
    </row>
    <row r="6733" spans="5:19" hidden="1" x14ac:dyDescent="0.25">
      <c r="E6733" s="163"/>
      <c r="K6733" s="163"/>
      <c r="Q6733" s="163"/>
      <c r="R6733" s="163"/>
      <c r="S6733" s="163"/>
    </row>
    <row r="6734" spans="5:19" hidden="1" x14ac:dyDescent="0.25">
      <c r="E6734" s="163"/>
      <c r="K6734" s="163"/>
      <c r="Q6734" s="163"/>
      <c r="R6734" s="163"/>
      <c r="S6734" s="163"/>
    </row>
    <row r="6735" spans="5:19" hidden="1" x14ac:dyDescent="0.25">
      <c r="E6735" s="163"/>
      <c r="K6735" s="163"/>
      <c r="Q6735" s="163"/>
      <c r="R6735" s="163"/>
      <c r="S6735" s="163"/>
    </row>
    <row r="6736" spans="5:19" hidden="1" x14ac:dyDescent="0.25">
      <c r="E6736" s="163"/>
      <c r="K6736" s="163"/>
      <c r="Q6736" s="163"/>
      <c r="R6736" s="163"/>
      <c r="S6736" s="163"/>
    </row>
    <row r="6737" spans="5:19" hidden="1" x14ac:dyDescent="0.25">
      <c r="E6737" s="163"/>
      <c r="K6737" s="163"/>
      <c r="Q6737" s="163"/>
      <c r="R6737" s="163"/>
      <c r="S6737" s="163"/>
    </row>
    <row r="6738" spans="5:19" hidden="1" x14ac:dyDescent="0.25">
      <c r="E6738" s="163"/>
      <c r="K6738" s="163"/>
      <c r="Q6738" s="163"/>
      <c r="R6738" s="163"/>
      <c r="S6738" s="163"/>
    </row>
    <row r="6739" spans="5:19" hidden="1" x14ac:dyDescent="0.25">
      <c r="E6739" s="163"/>
      <c r="K6739" s="163"/>
      <c r="Q6739" s="163"/>
      <c r="R6739" s="163"/>
      <c r="S6739" s="163"/>
    </row>
    <row r="6740" spans="5:19" hidden="1" x14ac:dyDescent="0.25">
      <c r="E6740" s="163"/>
      <c r="K6740" s="163"/>
      <c r="Q6740" s="163"/>
      <c r="R6740" s="163"/>
      <c r="S6740" s="163"/>
    </row>
    <row r="6741" spans="5:19" hidden="1" x14ac:dyDescent="0.25">
      <c r="E6741" s="163"/>
      <c r="K6741" s="163"/>
      <c r="Q6741" s="163"/>
      <c r="R6741" s="163"/>
      <c r="S6741" s="163"/>
    </row>
    <row r="6742" spans="5:19" hidden="1" x14ac:dyDescent="0.25">
      <c r="E6742" s="163"/>
      <c r="K6742" s="163"/>
      <c r="Q6742" s="163"/>
      <c r="R6742" s="163"/>
      <c r="S6742" s="163"/>
    </row>
    <row r="6743" spans="5:19" hidden="1" x14ac:dyDescent="0.25">
      <c r="E6743" s="163"/>
      <c r="K6743" s="163"/>
      <c r="Q6743" s="163"/>
      <c r="R6743" s="163"/>
      <c r="S6743" s="163"/>
    </row>
    <row r="6744" spans="5:19" hidden="1" x14ac:dyDescent="0.25">
      <c r="E6744" s="163"/>
      <c r="K6744" s="163"/>
      <c r="Q6744" s="163"/>
      <c r="R6744" s="163"/>
      <c r="S6744" s="163"/>
    </row>
    <row r="6745" spans="5:19" hidden="1" x14ac:dyDescent="0.25">
      <c r="E6745" s="163"/>
      <c r="K6745" s="163"/>
      <c r="Q6745" s="163"/>
      <c r="R6745" s="163"/>
      <c r="S6745" s="163"/>
    </row>
    <row r="6746" spans="5:19" hidden="1" x14ac:dyDescent="0.25">
      <c r="E6746" s="163"/>
      <c r="K6746" s="163"/>
      <c r="Q6746" s="163"/>
      <c r="R6746" s="163"/>
      <c r="S6746" s="163"/>
    </row>
    <row r="6747" spans="5:19" hidden="1" x14ac:dyDescent="0.25">
      <c r="E6747" s="163"/>
      <c r="K6747" s="163"/>
      <c r="Q6747" s="163"/>
      <c r="R6747" s="163"/>
      <c r="S6747" s="163"/>
    </row>
    <row r="6748" spans="5:19" hidden="1" x14ac:dyDescent="0.25">
      <c r="E6748" s="163"/>
      <c r="K6748" s="163"/>
      <c r="Q6748" s="163"/>
      <c r="R6748" s="163"/>
      <c r="S6748" s="163"/>
    </row>
    <row r="6749" spans="5:19" hidden="1" x14ac:dyDescent="0.25">
      <c r="E6749" s="163"/>
      <c r="K6749" s="163"/>
      <c r="Q6749" s="163"/>
      <c r="R6749" s="163"/>
      <c r="S6749" s="163"/>
    </row>
    <row r="6750" spans="5:19" hidden="1" x14ac:dyDescent="0.25">
      <c r="E6750" s="163"/>
      <c r="K6750" s="163"/>
      <c r="Q6750" s="163"/>
      <c r="R6750" s="163"/>
      <c r="S6750" s="163"/>
    </row>
    <row r="6751" spans="5:19" hidden="1" x14ac:dyDescent="0.25">
      <c r="E6751" s="163"/>
      <c r="K6751" s="163"/>
      <c r="Q6751" s="163"/>
      <c r="R6751" s="163"/>
      <c r="S6751" s="163"/>
    </row>
    <row r="6752" spans="5:19" hidden="1" x14ac:dyDescent="0.25">
      <c r="E6752" s="163"/>
      <c r="K6752" s="163"/>
      <c r="Q6752" s="163"/>
      <c r="R6752" s="163"/>
      <c r="S6752" s="163"/>
    </row>
    <row r="6753" spans="5:19" hidden="1" x14ac:dyDescent="0.25">
      <c r="E6753" s="163"/>
      <c r="K6753" s="163"/>
      <c r="Q6753" s="163"/>
      <c r="R6753" s="163"/>
      <c r="S6753" s="163"/>
    </row>
    <row r="6754" spans="5:19" hidden="1" x14ac:dyDescent="0.25">
      <c r="E6754" s="163"/>
      <c r="K6754" s="163"/>
      <c r="Q6754" s="163"/>
      <c r="R6754" s="163"/>
      <c r="S6754" s="163"/>
    </row>
    <row r="6755" spans="5:19" hidden="1" x14ac:dyDescent="0.25">
      <c r="E6755" s="163"/>
      <c r="K6755" s="163"/>
      <c r="Q6755" s="163"/>
      <c r="R6755" s="163"/>
      <c r="S6755" s="163"/>
    </row>
    <row r="6756" spans="5:19" hidden="1" x14ac:dyDescent="0.25">
      <c r="E6756" s="163"/>
      <c r="K6756" s="163"/>
      <c r="Q6756" s="163"/>
      <c r="R6756" s="163"/>
      <c r="S6756" s="163"/>
    </row>
    <row r="6757" spans="5:19" hidden="1" x14ac:dyDescent="0.25">
      <c r="E6757" s="163"/>
      <c r="K6757" s="163"/>
      <c r="Q6757" s="163"/>
      <c r="R6757" s="163"/>
      <c r="S6757" s="163"/>
    </row>
    <row r="6758" spans="5:19" hidden="1" x14ac:dyDescent="0.25">
      <c r="E6758" s="163"/>
      <c r="K6758" s="163"/>
      <c r="Q6758" s="163"/>
      <c r="R6758" s="163"/>
      <c r="S6758" s="163"/>
    </row>
    <row r="6759" spans="5:19" hidden="1" x14ac:dyDescent="0.25">
      <c r="E6759" s="163"/>
      <c r="K6759" s="163"/>
      <c r="Q6759" s="163"/>
      <c r="R6759" s="163"/>
      <c r="S6759" s="163"/>
    </row>
    <row r="6760" spans="5:19" hidden="1" x14ac:dyDescent="0.25">
      <c r="E6760" s="163"/>
      <c r="K6760" s="163"/>
      <c r="Q6760" s="163"/>
      <c r="R6760" s="163"/>
      <c r="S6760" s="163"/>
    </row>
    <row r="6761" spans="5:19" hidden="1" x14ac:dyDescent="0.25">
      <c r="E6761" s="163"/>
      <c r="K6761" s="163"/>
      <c r="Q6761" s="163"/>
      <c r="R6761" s="163"/>
      <c r="S6761" s="163"/>
    </row>
    <row r="6762" spans="5:19" hidden="1" x14ac:dyDescent="0.25">
      <c r="E6762" s="163"/>
      <c r="K6762" s="163"/>
      <c r="Q6762" s="163"/>
      <c r="R6762" s="163"/>
      <c r="S6762" s="163"/>
    </row>
    <row r="6763" spans="5:19" hidden="1" x14ac:dyDescent="0.25">
      <c r="E6763" s="163"/>
      <c r="K6763" s="163"/>
      <c r="Q6763" s="163"/>
      <c r="R6763" s="163"/>
      <c r="S6763" s="163"/>
    </row>
    <row r="6764" spans="5:19" hidden="1" x14ac:dyDescent="0.25">
      <c r="E6764" s="163"/>
      <c r="K6764" s="163"/>
      <c r="Q6764" s="163"/>
      <c r="R6764" s="163"/>
      <c r="S6764" s="163"/>
    </row>
    <row r="6765" spans="5:19" hidden="1" x14ac:dyDescent="0.25">
      <c r="E6765" s="163"/>
      <c r="K6765" s="163"/>
      <c r="Q6765" s="163"/>
      <c r="R6765" s="163"/>
      <c r="S6765" s="163"/>
    </row>
    <row r="6766" spans="5:19" hidden="1" x14ac:dyDescent="0.25">
      <c r="E6766" s="163"/>
      <c r="K6766" s="163"/>
      <c r="Q6766" s="163"/>
      <c r="R6766" s="163"/>
      <c r="S6766" s="163"/>
    </row>
    <row r="6767" spans="5:19" hidden="1" x14ac:dyDescent="0.25">
      <c r="E6767" s="163"/>
      <c r="K6767" s="163"/>
      <c r="Q6767" s="163"/>
      <c r="R6767" s="163"/>
      <c r="S6767" s="163"/>
    </row>
    <row r="6768" spans="5:19" hidden="1" x14ac:dyDescent="0.25">
      <c r="E6768" s="163"/>
      <c r="K6768" s="163"/>
      <c r="Q6768" s="163"/>
      <c r="R6768" s="163"/>
      <c r="S6768" s="163"/>
    </row>
    <row r="6769" spans="5:19" hidden="1" x14ac:dyDescent="0.25">
      <c r="E6769" s="163"/>
      <c r="K6769" s="163"/>
      <c r="Q6769" s="163"/>
      <c r="R6769" s="163"/>
      <c r="S6769" s="163"/>
    </row>
    <row r="6770" spans="5:19" hidden="1" x14ac:dyDescent="0.25">
      <c r="E6770" s="163"/>
      <c r="K6770" s="163"/>
      <c r="Q6770" s="163"/>
      <c r="R6770" s="163"/>
      <c r="S6770" s="163"/>
    </row>
    <row r="6771" spans="5:19" hidden="1" x14ac:dyDescent="0.25">
      <c r="E6771" s="163"/>
      <c r="K6771" s="163"/>
      <c r="Q6771" s="163"/>
      <c r="R6771" s="163"/>
      <c r="S6771" s="163"/>
    </row>
    <row r="6772" spans="5:19" hidden="1" x14ac:dyDescent="0.25">
      <c r="E6772" s="163"/>
      <c r="K6772" s="163"/>
      <c r="Q6772" s="163"/>
      <c r="R6772" s="163"/>
      <c r="S6772" s="163"/>
    </row>
    <row r="6773" spans="5:19" hidden="1" x14ac:dyDescent="0.25">
      <c r="E6773" s="163"/>
      <c r="K6773" s="163"/>
      <c r="Q6773" s="163"/>
      <c r="R6773" s="163"/>
      <c r="S6773" s="163"/>
    </row>
    <row r="6774" spans="5:19" hidden="1" x14ac:dyDescent="0.25">
      <c r="E6774" s="163"/>
      <c r="K6774" s="163"/>
      <c r="Q6774" s="163"/>
      <c r="R6774" s="163"/>
      <c r="S6774" s="163"/>
    </row>
    <row r="6775" spans="5:19" hidden="1" x14ac:dyDescent="0.25">
      <c r="E6775" s="163"/>
      <c r="K6775" s="163"/>
      <c r="Q6775" s="163"/>
      <c r="R6775" s="163"/>
      <c r="S6775" s="163"/>
    </row>
    <row r="6776" spans="5:19" hidden="1" x14ac:dyDescent="0.25">
      <c r="E6776" s="163"/>
      <c r="K6776" s="163"/>
      <c r="Q6776" s="163"/>
      <c r="R6776" s="163"/>
      <c r="S6776" s="163"/>
    </row>
    <row r="6777" spans="5:19" hidden="1" x14ac:dyDescent="0.25">
      <c r="E6777" s="163"/>
      <c r="K6777" s="163"/>
      <c r="Q6777" s="163"/>
      <c r="R6777" s="163"/>
      <c r="S6777" s="163"/>
    </row>
    <row r="6778" spans="5:19" hidden="1" x14ac:dyDescent="0.25">
      <c r="E6778" s="163"/>
      <c r="K6778" s="163"/>
      <c r="Q6778" s="163"/>
      <c r="R6778" s="163"/>
      <c r="S6778" s="163"/>
    </row>
    <row r="6779" spans="5:19" hidden="1" x14ac:dyDescent="0.25">
      <c r="E6779" s="163"/>
      <c r="K6779" s="163"/>
      <c r="Q6779" s="163"/>
      <c r="R6779" s="163"/>
      <c r="S6779" s="163"/>
    </row>
    <row r="6780" spans="5:19" hidden="1" x14ac:dyDescent="0.25">
      <c r="E6780" s="163"/>
      <c r="K6780" s="163"/>
      <c r="Q6780" s="163"/>
      <c r="R6780" s="163"/>
      <c r="S6780" s="163"/>
    </row>
    <row r="6781" spans="5:19" hidden="1" x14ac:dyDescent="0.25">
      <c r="E6781" s="163"/>
      <c r="K6781" s="163"/>
      <c r="Q6781" s="163"/>
      <c r="R6781" s="163"/>
      <c r="S6781" s="163"/>
    </row>
    <row r="6782" spans="5:19" hidden="1" x14ac:dyDescent="0.25">
      <c r="E6782" s="163"/>
      <c r="K6782" s="163"/>
      <c r="Q6782" s="163"/>
      <c r="R6782" s="163"/>
      <c r="S6782" s="163"/>
    </row>
    <row r="6783" spans="5:19" hidden="1" x14ac:dyDescent="0.25">
      <c r="E6783" s="163"/>
      <c r="K6783" s="163"/>
      <c r="Q6783" s="163"/>
      <c r="R6783" s="163"/>
      <c r="S6783" s="163"/>
    </row>
    <row r="6784" spans="5:19" hidden="1" x14ac:dyDescent="0.25">
      <c r="E6784" s="163"/>
      <c r="K6784" s="163"/>
      <c r="Q6784" s="163"/>
      <c r="R6784" s="163"/>
      <c r="S6784" s="163"/>
    </row>
    <row r="6785" spans="5:19" hidden="1" x14ac:dyDescent="0.25">
      <c r="E6785" s="163"/>
      <c r="K6785" s="163"/>
      <c r="Q6785" s="163"/>
      <c r="R6785" s="163"/>
      <c r="S6785" s="163"/>
    </row>
    <row r="6786" spans="5:19" hidden="1" x14ac:dyDescent="0.25">
      <c r="E6786" s="163"/>
      <c r="K6786" s="163"/>
      <c r="Q6786" s="163"/>
      <c r="R6786" s="163"/>
      <c r="S6786" s="163"/>
    </row>
    <row r="6787" spans="5:19" hidden="1" x14ac:dyDescent="0.25">
      <c r="E6787" s="163"/>
      <c r="K6787" s="163"/>
      <c r="Q6787" s="163"/>
      <c r="R6787" s="163"/>
      <c r="S6787" s="163"/>
    </row>
    <row r="6788" spans="5:19" hidden="1" x14ac:dyDescent="0.25">
      <c r="E6788" s="163"/>
      <c r="K6788" s="163"/>
      <c r="Q6788" s="163"/>
      <c r="R6788" s="163"/>
      <c r="S6788" s="163"/>
    </row>
    <row r="6789" spans="5:19" hidden="1" x14ac:dyDescent="0.25">
      <c r="E6789" s="163"/>
      <c r="K6789" s="163"/>
      <c r="Q6789" s="163"/>
      <c r="R6789" s="163"/>
      <c r="S6789" s="163"/>
    </row>
    <row r="6790" spans="5:19" hidden="1" x14ac:dyDescent="0.25">
      <c r="E6790" s="163"/>
      <c r="K6790" s="163"/>
      <c r="Q6790" s="163"/>
      <c r="R6790" s="163"/>
      <c r="S6790" s="163"/>
    </row>
    <row r="6791" spans="5:19" hidden="1" x14ac:dyDescent="0.25">
      <c r="E6791" s="163"/>
      <c r="K6791" s="163"/>
      <c r="Q6791" s="163"/>
      <c r="R6791" s="163"/>
      <c r="S6791" s="163"/>
    </row>
    <row r="6792" spans="5:19" hidden="1" x14ac:dyDescent="0.25">
      <c r="E6792" s="163"/>
      <c r="K6792" s="163"/>
      <c r="Q6792" s="163"/>
      <c r="R6792" s="163"/>
      <c r="S6792" s="163"/>
    </row>
    <row r="6793" spans="5:19" hidden="1" x14ac:dyDescent="0.25">
      <c r="E6793" s="163"/>
      <c r="K6793" s="163"/>
      <c r="Q6793" s="163"/>
      <c r="R6793" s="163"/>
      <c r="S6793" s="163"/>
    </row>
    <row r="6794" spans="5:19" hidden="1" x14ac:dyDescent="0.25">
      <c r="E6794" s="163"/>
      <c r="K6794" s="163"/>
      <c r="Q6794" s="163"/>
      <c r="R6794" s="163"/>
      <c r="S6794" s="163"/>
    </row>
    <row r="6795" spans="5:19" hidden="1" x14ac:dyDescent="0.25">
      <c r="E6795" s="163"/>
      <c r="K6795" s="163"/>
      <c r="Q6795" s="163"/>
      <c r="R6795" s="163"/>
      <c r="S6795" s="163"/>
    </row>
    <row r="6796" spans="5:19" hidden="1" x14ac:dyDescent="0.25">
      <c r="E6796" s="163"/>
      <c r="K6796" s="163"/>
      <c r="Q6796" s="163"/>
      <c r="R6796" s="163"/>
      <c r="S6796" s="163"/>
    </row>
    <row r="6797" spans="5:19" hidden="1" x14ac:dyDescent="0.25">
      <c r="E6797" s="163"/>
      <c r="K6797" s="163"/>
      <c r="Q6797" s="163"/>
      <c r="R6797" s="163"/>
      <c r="S6797" s="163"/>
    </row>
    <row r="6798" spans="5:19" hidden="1" x14ac:dyDescent="0.25">
      <c r="E6798" s="163"/>
      <c r="K6798" s="163"/>
      <c r="Q6798" s="163"/>
      <c r="R6798" s="163"/>
      <c r="S6798" s="163"/>
    </row>
    <row r="6799" spans="5:19" hidden="1" x14ac:dyDescent="0.25">
      <c r="E6799" s="163"/>
      <c r="K6799" s="163"/>
      <c r="Q6799" s="163"/>
      <c r="R6799" s="163"/>
      <c r="S6799" s="163"/>
    </row>
    <row r="6800" spans="5:19" hidden="1" x14ac:dyDescent="0.25">
      <c r="E6800" s="163"/>
      <c r="K6800" s="163"/>
      <c r="Q6800" s="163"/>
      <c r="R6800" s="163"/>
      <c r="S6800" s="163"/>
    </row>
    <row r="6801" spans="5:19" hidden="1" x14ac:dyDescent="0.25">
      <c r="E6801" s="163"/>
      <c r="K6801" s="163"/>
      <c r="Q6801" s="163"/>
      <c r="R6801" s="163"/>
      <c r="S6801" s="163"/>
    </row>
    <row r="6802" spans="5:19" hidden="1" x14ac:dyDescent="0.25">
      <c r="E6802" s="163"/>
      <c r="K6802" s="163"/>
      <c r="Q6802" s="163"/>
      <c r="R6802" s="163"/>
      <c r="S6802" s="163"/>
    </row>
    <row r="6803" spans="5:19" hidden="1" x14ac:dyDescent="0.25">
      <c r="E6803" s="163"/>
      <c r="K6803" s="163"/>
      <c r="Q6803" s="163"/>
      <c r="R6803" s="163"/>
      <c r="S6803" s="163"/>
    </row>
    <row r="6804" spans="5:19" hidden="1" x14ac:dyDescent="0.25">
      <c r="E6804" s="163"/>
      <c r="K6804" s="163"/>
      <c r="Q6804" s="163"/>
      <c r="R6804" s="163"/>
      <c r="S6804" s="163"/>
    </row>
    <row r="6805" spans="5:19" hidden="1" x14ac:dyDescent="0.25">
      <c r="E6805" s="163"/>
      <c r="K6805" s="163"/>
      <c r="Q6805" s="163"/>
      <c r="R6805" s="163"/>
      <c r="S6805" s="163"/>
    </row>
    <row r="6806" spans="5:19" hidden="1" x14ac:dyDescent="0.25">
      <c r="E6806" s="163"/>
      <c r="K6806" s="163"/>
      <c r="Q6806" s="163"/>
      <c r="R6806" s="163"/>
      <c r="S6806" s="163"/>
    </row>
    <row r="6807" spans="5:19" hidden="1" x14ac:dyDescent="0.25">
      <c r="E6807" s="163"/>
      <c r="K6807" s="163"/>
      <c r="Q6807" s="163"/>
      <c r="R6807" s="163"/>
      <c r="S6807" s="163"/>
    </row>
    <row r="6808" spans="5:19" hidden="1" x14ac:dyDescent="0.25">
      <c r="E6808" s="163"/>
      <c r="K6808" s="163"/>
      <c r="Q6808" s="163"/>
      <c r="R6808" s="163"/>
      <c r="S6808" s="163"/>
    </row>
    <row r="6809" spans="5:19" hidden="1" x14ac:dyDescent="0.25">
      <c r="E6809" s="163"/>
      <c r="K6809" s="163"/>
      <c r="Q6809" s="163"/>
      <c r="R6809" s="163"/>
      <c r="S6809" s="163"/>
    </row>
    <row r="6810" spans="5:19" hidden="1" x14ac:dyDescent="0.25">
      <c r="E6810" s="163"/>
      <c r="K6810" s="163"/>
      <c r="Q6810" s="163"/>
      <c r="R6810" s="163"/>
      <c r="S6810" s="163"/>
    </row>
    <row r="6811" spans="5:19" hidden="1" x14ac:dyDescent="0.25">
      <c r="E6811" s="163"/>
      <c r="K6811" s="163"/>
      <c r="Q6811" s="163"/>
      <c r="R6811" s="163"/>
      <c r="S6811" s="163"/>
    </row>
    <row r="6812" spans="5:19" hidden="1" x14ac:dyDescent="0.25">
      <c r="E6812" s="163"/>
      <c r="K6812" s="163"/>
      <c r="Q6812" s="163"/>
      <c r="R6812" s="163"/>
      <c r="S6812" s="163"/>
    </row>
    <row r="6813" spans="5:19" hidden="1" x14ac:dyDescent="0.25">
      <c r="E6813" s="163"/>
      <c r="K6813" s="163"/>
      <c r="Q6813" s="163"/>
      <c r="R6813" s="163"/>
      <c r="S6813" s="163"/>
    </row>
    <row r="6814" spans="5:19" hidden="1" x14ac:dyDescent="0.25">
      <c r="E6814" s="163"/>
      <c r="K6814" s="163"/>
      <c r="Q6814" s="163"/>
      <c r="R6814" s="163"/>
      <c r="S6814" s="163"/>
    </row>
    <row r="6815" spans="5:19" hidden="1" x14ac:dyDescent="0.25">
      <c r="E6815" s="163"/>
      <c r="K6815" s="163"/>
      <c r="Q6815" s="163"/>
      <c r="R6815" s="163"/>
      <c r="S6815" s="163"/>
    </row>
    <row r="6816" spans="5:19" hidden="1" x14ac:dyDescent="0.25">
      <c r="E6816" s="163"/>
      <c r="K6816" s="163"/>
      <c r="Q6816" s="163"/>
      <c r="R6816" s="163"/>
      <c r="S6816" s="163"/>
    </row>
    <row r="6817" spans="5:19" hidden="1" x14ac:dyDescent="0.25">
      <c r="E6817" s="163"/>
      <c r="K6817" s="163"/>
      <c r="Q6817" s="163"/>
      <c r="R6817" s="163"/>
      <c r="S6817" s="163"/>
    </row>
    <row r="6818" spans="5:19" hidden="1" x14ac:dyDescent="0.25">
      <c r="E6818" s="163"/>
      <c r="K6818" s="163"/>
      <c r="Q6818" s="163"/>
      <c r="R6818" s="163"/>
      <c r="S6818" s="163"/>
    </row>
    <row r="6819" spans="5:19" hidden="1" x14ac:dyDescent="0.25">
      <c r="E6819" s="163"/>
      <c r="K6819" s="163"/>
      <c r="Q6819" s="163"/>
      <c r="R6819" s="163"/>
      <c r="S6819" s="163"/>
    </row>
    <row r="6820" spans="5:19" hidden="1" x14ac:dyDescent="0.25">
      <c r="E6820" s="163"/>
      <c r="K6820" s="163"/>
      <c r="Q6820" s="163"/>
      <c r="R6820" s="163"/>
      <c r="S6820" s="163"/>
    </row>
    <row r="6821" spans="5:19" hidden="1" x14ac:dyDescent="0.25">
      <c r="E6821" s="163"/>
      <c r="K6821" s="163"/>
      <c r="Q6821" s="163"/>
      <c r="R6821" s="163"/>
      <c r="S6821" s="163"/>
    </row>
    <row r="6822" spans="5:19" hidden="1" x14ac:dyDescent="0.25">
      <c r="E6822" s="163"/>
      <c r="K6822" s="163"/>
      <c r="Q6822" s="163"/>
      <c r="R6822" s="163"/>
      <c r="S6822" s="163"/>
    </row>
    <row r="6823" spans="5:19" hidden="1" x14ac:dyDescent="0.25">
      <c r="E6823" s="163"/>
      <c r="K6823" s="163"/>
      <c r="Q6823" s="163"/>
      <c r="R6823" s="163"/>
      <c r="S6823" s="163"/>
    </row>
    <row r="6824" spans="5:19" hidden="1" x14ac:dyDescent="0.25">
      <c r="E6824" s="163"/>
      <c r="K6824" s="163"/>
      <c r="Q6824" s="163"/>
      <c r="R6824" s="163"/>
      <c r="S6824" s="163"/>
    </row>
    <row r="6825" spans="5:19" hidden="1" x14ac:dyDescent="0.25">
      <c r="E6825" s="163"/>
      <c r="K6825" s="163"/>
      <c r="Q6825" s="163"/>
      <c r="R6825" s="163"/>
      <c r="S6825" s="163"/>
    </row>
    <row r="6826" spans="5:19" hidden="1" x14ac:dyDescent="0.25">
      <c r="E6826" s="163"/>
      <c r="K6826" s="163"/>
      <c r="Q6826" s="163"/>
      <c r="R6826" s="163"/>
      <c r="S6826" s="163"/>
    </row>
    <row r="6827" spans="5:19" hidden="1" x14ac:dyDescent="0.25">
      <c r="E6827" s="163"/>
      <c r="K6827" s="163"/>
      <c r="Q6827" s="163"/>
      <c r="R6827" s="163"/>
      <c r="S6827" s="163"/>
    </row>
    <row r="6828" spans="5:19" hidden="1" x14ac:dyDescent="0.25">
      <c r="E6828" s="163"/>
      <c r="K6828" s="163"/>
      <c r="Q6828" s="163"/>
      <c r="R6828" s="163"/>
      <c r="S6828" s="163"/>
    </row>
    <row r="6829" spans="5:19" hidden="1" x14ac:dyDescent="0.25">
      <c r="E6829" s="163"/>
      <c r="K6829" s="163"/>
      <c r="Q6829" s="163"/>
      <c r="R6829" s="163"/>
      <c r="S6829" s="163"/>
    </row>
    <row r="6830" spans="5:19" hidden="1" x14ac:dyDescent="0.25">
      <c r="E6830" s="163"/>
      <c r="K6830" s="163"/>
      <c r="Q6830" s="163"/>
      <c r="R6830" s="163"/>
      <c r="S6830" s="163"/>
    </row>
    <row r="6831" spans="5:19" hidden="1" x14ac:dyDescent="0.25">
      <c r="E6831" s="163"/>
      <c r="K6831" s="163"/>
      <c r="Q6831" s="163"/>
      <c r="R6831" s="163"/>
      <c r="S6831" s="163"/>
    </row>
    <row r="6832" spans="5:19" hidden="1" x14ac:dyDescent="0.25">
      <c r="E6832" s="163"/>
      <c r="K6832" s="163"/>
      <c r="Q6832" s="163"/>
      <c r="R6832" s="163"/>
      <c r="S6832" s="163"/>
    </row>
    <row r="6833" spans="5:19" hidden="1" x14ac:dyDescent="0.25">
      <c r="E6833" s="163"/>
      <c r="K6833" s="163"/>
      <c r="Q6833" s="163"/>
      <c r="R6833" s="163"/>
      <c r="S6833" s="163"/>
    </row>
    <row r="6834" spans="5:19" hidden="1" x14ac:dyDescent="0.25">
      <c r="E6834" s="163"/>
      <c r="K6834" s="163"/>
      <c r="Q6834" s="163"/>
      <c r="R6834" s="163"/>
      <c r="S6834" s="163"/>
    </row>
    <row r="6835" spans="5:19" hidden="1" x14ac:dyDescent="0.25">
      <c r="E6835" s="163"/>
      <c r="K6835" s="163"/>
      <c r="Q6835" s="163"/>
      <c r="R6835" s="163"/>
      <c r="S6835" s="163"/>
    </row>
    <row r="6836" spans="5:19" hidden="1" x14ac:dyDescent="0.25">
      <c r="E6836" s="163"/>
      <c r="K6836" s="163"/>
      <c r="Q6836" s="163"/>
      <c r="R6836" s="163"/>
      <c r="S6836" s="163"/>
    </row>
    <row r="6837" spans="5:19" hidden="1" x14ac:dyDescent="0.25">
      <c r="E6837" s="163"/>
      <c r="K6837" s="163"/>
      <c r="Q6837" s="163"/>
      <c r="R6837" s="163"/>
      <c r="S6837" s="163"/>
    </row>
    <row r="6838" spans="5:19" hidden="1" x14ac:dyDescent="0.25">
      <c r="E6838" s="163"/>
      <c r="K6838" s="163"/>
      <c r="Q6838" s="163"/>
      <c r="R6838" s="163"/>
      <c r="S6838" s="163"/>
    </row>
    <row r="6839" spans="5:19" hidden="1" x14ac:dyDescent="0.25">
      <c r="E6839" s="163"/>
      <c r="K6839" s="163"/>
      <c r="Q6839" s="163"/>
      <c r="R6839" s="163"/>
      <c r="S6839" s="163"/>
    </row>
    <row r="6840" spans="5:19" hidden="1" x14ac:dyDescent="0.25">
      <c r="E6840" s="163"/>
      <c r="K6840" s="163"/>
      <c r="Q6840" s="163"/>
      <c r="R6840" s="163"/>
      <c r="S6840" s="163"/>
    </row>
    <row r="6841" spans="5:19" hidden="1" x14ac:dyDescent="0.25">
      <c r="E6841" s="163"/>
      <c r="K6841" s="163"/>
      <c r="Q6841" s="163"/>
      <c r="R6841" s="163"/>
      <c r="S6841" s="163"/>
    </row>
    <row r="6842" spans="5:19" hidden="1" x14ac:dyDescent="0.25">
      <c r="E6842" s="163"/>
      <c r="K6842" s="163"/>
      <c r="Q6842" s="163"/>
      <c r="R6842" s="163"/>
      <c r="S6842" s="163"/>
    </row>
    <row r="6843" spans="5:19" hidden="1" x14ac:dyDescent="0.25">
      <c r="E6843" s="163"/>
      <c r="K6843" s="163"/>
      <c r="Q6843" s="163"/>
      <c r="R6843" s="163"/>
      <c r="S6843" s="163"/>
    </row>
    <row r="6844" spans="5:19" hidden="1" x14ac:dyDescent="0.25">
      <c r="E6844" s="163"/>
      <c r="K6844" s="163"/>
      <c r="Q6844" s="163"/>
      <c r="R6844" s="163"/>
      <c r="S6844" s="163"/>
    </row>
    <row r="6845" spans="5:19" hidden="1" x14ac:dyDescent="0.25">
      <c r="E6845" s="163"/>
      <c r="K6845" s="163"/>
      <c r="Q6845" s="163"/>
      <c r="R6845" s="163"/>
      <c r="S6845" s="163"/>
    </row>
    <row r="6846" spans="5:19" hidden="1" x14ac:dyDescent="0.25">
      <c r="E6846" s="163"/>
      <c r="K6846" s="163"/>
      <c r="Q6846" s="163"/>
      <c r="R6846" s="163"/>
      <c r="S6846" s="163"/>
    </row>
    <row r="6847" spans="5:19" hidden="1" x14ac:dyDescent="0.25">
      <c r="E6847" s="163"/>
      <c r="K6847" s="163"/>
      <c r="Q6847" s="163"/>
      <c r="R6847" s="163"/>
      <c r="S6847" s="163"/>
    </row>
    <row r="6848" spans="5:19" hidden="1" x14ac:dyDescent="0.25">
      <c r="E6848" s="163"/>
      <c r="K6848" s="163"/>
      <c r="Q6848" s="163"/>
      <c r="R6848" s="163"/>
      <c r="S6848" s="163"/>
    </row>
    <row r="6849" spans="5:19" hidden="1" x14ac:dyDescent="0.25">
      <c r="E6849" s="163"/>
      <c r="K6849" s="163"/>
      <c r="Q6849" s="163"/>
      <c r="R6849" s="163"/>
      <c r="S6849" s="163"/>
    </row>
    <row r="6850" spans="5:19" hidden="1" x14ac:dyDescent="0.25">
      <c r="E6850" s="163"/>
      <c r="K6850" s="163"/>
      <c r="Q6850" s="163"/>
      <c r="R6850" s="163"/>
      <c r="S6850" s="163"/>
    </row>
    <row r="6851" spans="5:19" hidden="1" x14ac:dyDescent="0.25">
      <c r="E6851" s="163"/>
      <c r="K6851" s="163"/>
      <c r="Q6851" s="163"/>
      <c r="R6851" s="163"/>
      <c r="S6851" s="163"/>
    </row>
    <row r="6852" spans="5:19" hidden="1" x14ac:dyDescent="0.25">
      <c r="E6852" s="163"/>
      <c r="K6852" s="163"/>
      <c r="Q6852" s="163"/>
      <c r="R6852" s="163"/>
      <c r="S6852" s="163"/>
    </row>
    <row r="6853" spans="5:19" hidden="1" x14ac:dyDescent="0.25">
      <c r="E6853" s="163"/>
      <c r="K6853" s="163"/>
      <c r="Q6853" s="163"/>
      <c r="R6853" s="163"/>
      <c r="S6853" s="163"/>
    </row>
    <row r="6854" spans="5:19" hidden="1" x14ac:dyDescent="0.25">
      <c r="E6854" s="163"/>
      <c r="K6854" s="163"/>
      <c r="Q6854" s="163"/>
      <c r="R6854" s="163"/>
      <c r="S6854" s="163"/>
    </row>
    <row r="6855" spans="5:19" hidden="1" x14ac:dyDescent="0.25">
      <c r="E6855" s="163"/>
      <c r="K6855" s="163"/>
      <c r="Q6855" s="163"/>
      <c r="R6855" s="163"/>
      <c r="S6855" s="163"/>
    </row>
    <row r="6856" spans="5:19" hidden="1" x14ac:dyDescent="0.25">
      <c r="E6856" s="163"/>
      <c r="K6856" s="163"/>
      <c r="Q6856" s="163"/>
      <c r="R6856" s="163"/>
      <c r="S6856" s="163"/>
    </row>
    <row r="6857" spans="5:19" hidden="1" x14ac:dyDescent="0.25">
      <c r="E6857" s="163"/>
      <c r="K6857" s="163"/>
      <c r="Q6857" s="163"/>
      <c r="R6857" s="163"/>
      <c r="S6857" s="163"/>
    </row>
    <row r="6858" spans="5:19" hidden="1" x14ac:dyDescent="0.25">
      <c r="E6858" s="163"/>
      <c r="K6858" s="163"/>
      <c r="Q6858" s="163"/>
      <c r="R6858" s="163"/>
      <c r="S6858" s="163"/>
    </row>
    <row r="6859" spans="5:19" hidden="1" x14ac:dyDescent="0.25">
      <c r="E6859" s="163"/>
      <c r="K6859" s="163"/>
      <c r="Q6859" s="163"/>
      <c r="R6859" s="163"/>
      <c r="S6859" s="163"/>
    </row>
    <row r="6860" spans="5:19" hidden="1" x14ac:dyDescent="0.25">
      <c r="E6860" s="163"/>
      <c r="K6860" s="163"/>
      <c r="Q6860" s="163"/>
      <c r="R6860" s="163"/>
      <c r="S6860" s="163"/>
    </row>
    <row r="6861" spans="5:19" hidden="1" x14ac:dyDescent="0.25">
      <c r="E6861" s="163"/>
      <c r="K6861" s="163"/>
      <c r="Q6861" s="163"/>
      <c r="R6861" s="163"/>
      <c r="S6861" s="163"/>
    </row>
    <row r="6862" spans="5:19" hidden="1" x14ac:dyDescent="0.25">
      <c r="E6862" s="163"/>
      <c r="K6862" s="163"/>
      <c r="Q6862" s="163"/>
      <c r="R6862" s="163"/>
      <c r="S6862" s="163"/>
    </row>
    <row r="6863" spans="5:19" hidden="1" x14ac:dyDescent="0.25">
      <c r="E6863" s="163"/>
      <c r="K6863" s="163"/>
      <c r="Q6863" s="163"/>
      <c r="R6863" s="163"/>
      <c r="S6863" s="163"/>
    </row>
    <row r="6864" spans="5:19" hidden="1" x14ac:dyDescent="0.25">
      <c r="E6864" s="163"/>
      <c r="K6864" s="163"/>
      <c r="Q6864" s="163"/>
      <c r="R6864" s="163"/>
      <c r="S6864" s="163"/>
    </row>
    <row r="6865" spans="5:19" hidden="1" x14ac:dyDescent="0.25">
      <c r="E6865" s="163"/>
      <c r="K6865" s="163"/>
      <c r="Q6865" s="163"/>
      <c r="R6865" s="163"/>
      <c r="S6865" s="163"/>
    </row>
    <row r="6866" spans="5:19" hidden="1" x14ac:dyDescent="0.25">
      <c r="E6866" s="163"/>
      <c r="K6866" s="163"/>
      <c r="Q6866" s="163"/>
      <c r="R6866" s="163"/>
      <c r="S6866" s="163"/>
    </row>
    <row r="6867" spans="5:19" hidden="1" x14ac:dyDescent="0.25">
      <c r="E6867" s="163"/>
      <c r="K6867" s="163"/>
      <c r="Q6867" s="163"/>
      <c r="R6867" s="163"/>
      <c r="S6867" s="163"/>
    </row>
    <row r="6868" spans="5:19" hidden="1" x14ac:dyDescent="0.25">
      <c r="E6868" s="163"/>
      <c r="K6868" s="163"/>
      <c r="Q6868" s="163"/>
      <c r="R6868" s="163"/>
      <c r="S6868" s="163"/>
    </row>
    <row r="6869" spans="5:19" hidden="1" x14ac:dyDescent="0.25">
      <c r="E6869" s="163"/>
      <c r="K6869" s="163"/>
      <c r="Q6869" s="163"/>
      <c r="R6869" s="163"/>
      <c r="S6869" s="163"/>
    </row>
    <row r="6870" spans="5:19" hidden="1" x14ac:dyDescent="0.25">
      <c r="E6870" s="163"/>
      <c r="K6870" s="163"/>
      <c r="Q6870" s="163"/>
      <c r="R6870" s="163"/>
      <c r="S6870" s="163"/>
    </row>
    <row r="6871" spans="5:19" hidden="1" x14ac:dyDescent="0.25">
      <c r="E6871" s="163"/>
      <c r="K6871" s="163"/>
      <c r="Q6871" s="163"/>
      <c r="R6871" s="163"/>
      <c r="S6871" s="163"/>
    </row>
    <row r="6872" spans="5:19" hidden="1" x14ac:dyDescent="0.25">
      <c r="E6872" s="163"/>
      <c r="K6872" s="163"/>
      <c r="Q6872" s="163"/>
      <c r="R6872" s="163"/>
      <c r="S6872" s="163"/>
    </row>
    <row r="6873" spans="5:19" hidden="1" x14ac:dyDescent="0.25">
      <c r="E6873" s="163"/>
      <c r="K6873" s="163"/>
      <c r="Q6873" s="163"/>
      <c r="R6873" s="163"/>
      <c r="S6873" s="163"/>
    </row>
    <row r="6874" spans="5:19" hidden="1" x14ac:dyDescent="0.25">
      <c r="E6874" s="163"/>
      <c r="K6874" s="163"/>
      <c r="Q6874" s="163"/>
      <c r="R6874" s="163"/>
      <c r="S6874" s="163"/>
    </row>
    <row r="6875" spans="5:19" hidden="1" x14ac:dyDescent="0.25">
      <c r="E6875" s="163"/>
      <c r="K6875" s="163"/>
      <c r="Q6875" s="163"/>
      <c r="R6875" s="163"/>
      <c r="S6875" s="163"/>
    </row>
    <row r="6876" spans="5:19" hidden="1" x14ac:dyDescent="0.25">
      <c r="E6876" s="163"/>
      <c r="K6876" s="163"/>
      <c r="Q6876" s="163"/>
      <c r="R6876" s="163"/>
      <c r="S6876" s="163"/>
    </row>
    <row r="6877" spans="5:19" hidden="1" x14ac:dyDescent="0.25">
      <c r="E6877" s="163"/>
      <c r="K6877" s="163"/>
      <c r="Q6877" s="163"/>
      <c r="R6877" s="163"/>
      <c r="S6877" s="163"/>
    </row>
    <row r="6878" spans="5:19" hidden="1" x14ac:dyDescent="0.25">
      <c r="E6878" s="163"/>
      <c r="K6878" s="163"/>
      <c r="Q6878" s="163"/>
      <c r="R6878" s="163"/>
      <c r="S6878" s="163"/>
    </row>
    <row r="6879" spans="5:19" hidden="1" x14ac:dyDescent="0.25">
      <c r="E6879" s="163"/>
      <c r="K6879" s="163"/>
      <c r="Q6879" s="163"/>
      <c r="R6879" s="163"/>
      <c r="S6879" s="163"/>
    </row>
    <row r="6880" spans="5:19" hidden="1" x14ac:dyDescent="0.25">
      <c r="E6880" s="163"/>
      <c r="K6880" s="163"/>
      <c r="Q6880" s="163"/>
      <c r="R6880" s="163"/>
      <c r="S6880" s="163"/>
    </row>
    <row r="6881" spans="5:19" hidden="1" x14ac:dyDescent="0.25">
      <c r="E6881" s="163"/>
      <c r="K6881" s="163"/>
      <c r="Q6881" s="163"/>
      <c r="R6881" s="163"/>
      <c r="S6881" s="163"/>
    </row>
    <row r="6882" spans="5:19" hidden="1" x14ac:dyDescent="0.25">
      <c r="E6882" s="163"/>
      <c r="K6882" s="163"/>
      <c r="Q6882" s="163"/>
      <c r="R6882" s="163"/>
      <c r="S6882" s="163"/>
    </row>
    <row r="6883" spans="5:19" hidden="1" x14ac:dyDescent="0.25">
      <c r="E6883" s="163"/>
      <c r="K6883" s="163"/>
      <c r="Q6883" s="163"/>
      <c r="R6883" s="163"/>
      <c r="S6883" s="163"/>
    </row>
    <row r="6884" spans="5:19" hidden="1" x14ac:dyDescent="0.25">
      <c r="E6884" s="163"/>
      <c r="K6884" s="163"/>
      <c r="Q6884" s="163"/>
      <c r="R6884" s="163"/>
      <c r="S6884" s="163"/>
    </row>
    <row r="6885" spans="5:19" hidden="1" x14ac:dyDescent="0.25">
      <c r="E6885" s="163"/>
      <c r="K6885" s="163"/>
      <c r="Q6885" s="163"/>
      <c r="R6885" s="163"/>
      <c r="S6885" s="163"/>
    </row>
    <row r="6886" spans="5:19" hidden="1" x14ac:dyDescent="0.25">
      <c r="E6886" s="163"/>
      <c r="K6886" s="163"/>
      <c r="Q6886" s="163"/>
      <c r="R6886" s="163"/>
      <c r="S6886" s="163"/>
    </row>
    <row r="6887" spans="5:19" hidden="1" x14ac:dyDescent="0.25">
      <c r="E6887" s="163"/>
      <c r="K6887" s="163"/>
      <c r="Q6887" s="163"/>
      <c r="R6887" s="163"/>
      <c r="S6887" s="163"/>
    </row>
    <row r="6888" spans="5:19" hidden="1" x14ac:dyDescent="0.25">
      <c r="E6888" s="163"/>
      <c r="K6888" s="163"/>
      <c r="Q6888" s="163"/>
      <c r="R6888" s="163"/>
      <c r="S6888" s="163"/>
    </row>
    <row r="6889" spans="5:19" hidden="1" x14ac:dyDescent="0.25">
      <c r="E6889" s="163"/>
      <c r="K6889" s="163"/>
      <c r="Q6889" s="163"/>
      <c r="R6889" s="163"/>
      <c r="S6889" s="163"/>
    </row>
    <row r="6890" spans="5:19" hidden="1" x14ac:dyDescent="0.25">
      <c r="E6890" s="163"/>
      <c r="K6890" s="163"/>
      <c r="Q6890" s="163"/>
      <c r="R6890" s="163"/>
      <c r="S6890" s="163"/>
    </row>
    <row r="6891" spans="5:19" hidden="1" x14ac:dyDescent="0.25">
      <c r="E6891" s="163"/>
      <c r="K6891" s="163"/>
      <c r="Q6891" s="163"/>
      <c r="R6891" s="163"/>
      <c r="S6891" s="163"/>
    </row>
    <row r="6892" spans="5:19" hidden="1" x14ac:dyDescent="0.25">
      <c r="E6892" s="163"/>
      <c r="K6892" s="163"/>
      <c r="Q6892" s="163"/>
      <c r="R6892" s="163"/>
      <c r="S6892" s="163"/>
    </row>
    <row r="6893" spans="5:19" hidden="1" x14ac:dyDescent="0.25">
      <c r="E6893" s="163"/>
      <c r="K6893" s="163"/>
      <c r="Q6893" s="163"/>
      <c r="R6893" s="163"/>
      <c r="S6893" s="163"/>
    </row>
    <row r="6894" spans="5:19" hidden="1" x14ac:dyDescent="0.25">
      <c r="E6894" s="163"/>
      <c r="K6894" s="163"/>
      <c r="Q6894" s="163"/>
      <c r="R6894" s="163"/>
      <c r="S6894" s="163"/>
    </row>
    <row r="6895" spans="5:19" hidden="1" x14ac:dyDescent="0.25">
      <c r="E6895" s="163"/>
      <c r="K6895" s="163"/>
      <c r="Q6895" s="163"/>
      <c r="R6895" s="163"/>
      <c r="S6895" s="163"/>
    </row>
    <row r="6896" spans="5:19" hidden="1" x14ac:dyDescent="0.25">
      <c r="E6896" s="163"/>
      <c r="K6896" s="163"/>
      <c r="Q6896" s="163"/>
      <c r="R6896" s="163"/>
      <c r="S6896" s="163"/>
    </row>
    <row r="6897" spans="5:19" hidden="1" x14ac:dyDescent="0.25">
      <c r="E6897" s="163"/>
      <c r="K6897" s="163"/>
      <c r="Q6897" s="163"/>
      <c r="R6897" s="163"/>
      <c r="S6897" s="163"/>
    </row>
    <row r="6898" spans="5:19" hidden="1" x14ac:dyDescent="0.25">
      <c r="E6898" s="163"/>
      <c r="K6898" s="163"/>
      <c r="Q6898" s="163"/>
      <c r="R6898" s="163"/>
      <c r="S6898" s="163"/>
    </row>
    <row r="6899" spans="5:19" hidden="1" x14ac:dyDescent="0.25">
      <c r="E6899" s="163"/>
      <c r="K6899" s="163"/>
      <c r="Q6899" s="163"/>
      <c r="R6899" s="163"/>
      <c r="S6899" s="163"/>
    </row>
    <row r="6900" spans="5:19" hidden="1" x14ac:dyDescent="0.25">
      <c r="E6900" s="163"/>
      <c r="K6900" s="163"/>
      <c r="Q6900" s="163"/>
      <c r="R6900" s="163"/>
      <c r="S6900" s="163"/>
    </row>
    <row r="6901" spans="5:19" hidden="1" x14ac:dyDescent="0.25">
      <c r="E6901" s="163"/>
      <c r="K6901" s="163"/>
      <c r="Q6901" s="163"/>
      <c r="R6901" s="163"/>
      <c r="S6901" s="163"/>
    </row>
    <row r="6902" spans="5:19" hidden="1" x14ac:dyDescent="0.25">
      <c r="E6902" s="163"/>
      <c r="K6902" s="163"/>
      <c r="Q6902" s="163"/>
      <c r="R6902" s="163"/>
      <c r="S6902" s="163"/>
    </row>
    <row r="6903" spans="5:19" hidden="1" x14ac:dyDescent="0.25">
      <c r="E6903" s="163"/>
      <c r="K6903" s="163"/>
      <c r="Q6903" s="163"/>
      <c r="R6903" s="163"/>
      <c r="S6903" s="163"/>
    </row>
    <row r="6904" spans="5:19" hidden="1" x14ac:dyDescent="0.25">
      <c r="E6904" s="163"/>
      <c r="K6904" s="163"/>
      <c r="Q6904" s="163"/>
      <c r="R6904" s="163"/>
      <c r="S6904" s="163"/>
    </row>
    <row r="6905" spans="5:19" hidden="1" x14ac:dyDescent="0.25">
      <c r="E6905" s="163"/>
      <c r="K6905" s="163"/>
      <c r="Q6905" s="163"/>
      <c r="R6905" s="163"/>
      <c r="S6905" s="163"/>
    </row>
    <row r="6906" spans="5:19" hidden="1" x14ac:dyDescent="0.25">
      <c r="E6906" s="163"/>
      <c r="K6906" s="163"/>
      <c r="Q6906" s="163"/>
      <c r="R6906" s="163"/>
      <c r="S6906" s="163"/>
    </row>
    <row r="6907" spans="5:19" hidden="1" x14ac:dyDescent="0.25">
      <c r="E6907" s="163"/>
      <c r="K6907" s="163"/>
      <c r="Q6907" s="163"/>
      <c r="R6907" s="163"/>
      <c r="S6907" s="163"/>
    </row>
    <row r="6908" spans="5:19" hidden="1" x14ac:dyDescent="0.25">
      <c r="E6908" s="163"/>
      <c r="K6908" s="163"/>
      <c r="Q6908" s="163"/>
      <c r="R6908" s="163"/>
      <c r="S6908" s="163"/>
    </row>
    <row r="6909" spans="5:19" hidden="1" x14ac:dyDescent="0.25">
      <c r="E6909" s="163"/>
      <c r="K6909" s="163"/>
      <c r="Q6909" s="163"/>
      <c r="R6909" s="163"/>
      <c r="S6909" s="163"/>
    </row>
    <row r="6910" spans="5:19" hidden="1" x14ac:dyDescent="0.25">
      <c r="E6910" s="163"/>
      <c r="K6910" s="163"/>
      <c r="Q6910" s="163"/>
      <c r="R6910" s="163"/>
      <c r="S6910" s="163"/>
    </row>
    <row r="6911" spans="5:19" hidden="1" x14ac:dyDescent="0.25">
      <c r="E6911" s="163"/>
      <c r="K6911" s="163"/>
      <c r="Q6911" s="163"/>
      <c r="R6911" s="163"/>
      <c r="S6911" s="163"/>
    </row>
    <row r="6912" spans="5:19" hidden="1" x14ac:dyDescent="0.25">
      <c r="E6912" s="163"/>
      <c r="K6912" s="163"/>
      <c r="Q6912" s="163"/>
      <c r="R6912" s="163"/>
      <c r="S6912" s="163"/>
    </row>
    <row r="6913" spans="5:19" hidden="1" x14ac:dyDescent="0.25">
      <c r="E6913" s="163"/>
      <c r="K6913" s="163"/>
      <c r="Q6913" s="163"/>
      <c r="R6913" s="163"/>
      <c r="S6913" s="163"/>
    </row>
    <row r="6914" spans="5:19" hidden="1" x14ac:dyDescent="0.25">
      <c r="E6914" s="163"/>
      <c r="K6914" s="163"/>
      <c r="Q6914" s="163"/>
      <c r="R6914" s="163"/>
      <c r="S6914" s="163"/>
    </row>
    <row r="6915" spans="5:19" hidden="1" x14ac:dyDescent="0.25">
      <c r="E6915" s="163"/>
      <c r="K6915" s="163"/>
      <c r="Q6915" s="163"/>
      <c r="R6915" s="163"/>
      <c r="S6915" s="163"/>
    </row>
    <row r="6916" spans="5:19" hidden="1" x14ac:dyDescent="0.25">
      <c r="E6916" s="163"/>
      <c r="K6916" s="163"/>
      <c r="Q6916" s="163"/>
      <c r="R6916" s="163"/>
      <c r="S6916" s="163"/>
    </row>
    <row r="6917" spans="5:19" hidden="1" x14ac:dyDescent="0.25">
      <c r="E6917" s="163"/>
      <c r="K6917" s="163"/>
      <c r="Q6917" s="163"/>
      <c r="R6917" s="163"/>
      <c r="S6917" s="163"/>
    </row>
    <row r="6918" spans="5:19" hidden="1" x14ac:dyDescent="0.25">
      <c r="E6918" s="163"/>
      <c r="K6918" s="163"/>
      <c r="Q6918" s="163"/>
      <c r="R6918" s="163"/>
      <c r="S6918" s="163"/>
    </row>
    <row r="6919" spans="5:19" hidden="1" x14ac:dyDescent="0.25">
      <c r="E6919" s="163"/>
      <c r="K6919" s="163"/>
      <c r="Q6919" s="163"/>
      <c r="R6919" s="163"/>
      <c r="S6919" s="163"/>
    </row>
    <row r="6920" spans="5:19" hidden="1" x14ac:dyDescent="0.25">
      <c r="E6920" s="163"/>
      <c r="K6920" s="163"/>
      <c r="Q6920" s="163"/>
      <c r="R6920" s="163"/>
      <c r="S6920" s="163"/>
    </row>
    <row r="6921" spans="5:19" hidden="1" x14ac:dyDescent="0.25">
      <c r="E6921" s="163"/>
      <c r="K6921" s="163"/>
      <c r="Q6921" s="163"/>
      <c r="R6921" s="163"/>
      <c r="S6921" s="163"/>
    </row>
    <row r="6922" spans="5:19" hidden="1" x14ac:dyDescent="0.25">
      <c r="E6922" s="163"/>
      <c r="K6922" s="163"/>
      <c r="Q6922" s="163"/>
      <c r="R6922" s="163"/>
      <c r="S6922" s="163"/>
    </row>
    <row r="6923" spans="5:19" hidden="1" x14ac:dyDescent="0.25">
      <c r="E6923" s="163"/>
      <c r="K6923" s="163"/>
      <c r="Q6923" s="163"/>
      <c r="R6923" s="163"/>
      <c r="S6923" s="163"/>
    </row>
    <row r="6924" spans="5:19" hidden="1" x14ac:dyDescent="0.25">
      <c r="E6924" s="163"/>
      <c r="K6924" s="163"/>
      <c r="Q6924" s="163"/>
      <c r="R6924" s="163"/>
      <c r="S6924" s="163"/>
    </row>
    <row r="6925" spans="5:19" hidden="1" x14ac:dyDescent="0.25">
      <c r="E6925" s="163"/>
      <c r="K6925" s="163"/>
      <c r="Q6925" s="163"/>
      <c r="R6925" s="163"/>
      <c r="S6925" s="163"/>
    </row>
    <row r="6926" spans="5:19" hidden="1" x14ac:dyDescent="0.25">
      <c r="E6926" s="163"/>
      <c r="K6926" s="163"/>
      <c r="Q6926" s="163"/>
      <c r="R6926" s="163"/>
      <c r="S6926" s="163"/>
    </row>
    <row r="6927" spans="5:19" hidden="1" x14ac:dyDescent="0.25">
      <c r="E6927" s="163"/>
      <c r="K6927" s="163"/>
      <c r="Q6927" s="163"/>
      <c r="R6927" s="163"/>
      <c r="S6927" s="163"/>
    </row>
    <row r="6928" spans="5:19" hidden="1" x14ac:dyDescent="0.25">
      <c r="E6928" s="163"/>
      <c r="K6928" s="163"/>
      <c r="Q6928" s="163"/>
      <c r="R6928" s="163"/>
      <c r="S6928" s="163"/>
    </row>
    <row r="6929" spans="5:19" hidden="1" x14ac:dyDescent="0.25">
      <c r="E6929" s="163"/>
      <c r="K6929" s="163"/>
      <c r="Q6929" s="163"/>
      <c r="R6929" s="163"/>
      <c r="S6929" s="163"/>
    </row>
    <row r="6930" spans="5:19" hidden="1" x14ac:dyDescent="0.25">
      <c r="E6930" s="163"/>
      <c r="K6930" s="163"/>
      <c r="Q6930" s="163"/>
      <c r="R6930" s="163"/>
      <c r="S6930" s="163"/>
    </row>
    <row r="6931" spans="5:19" hidden="1" x14ac:dyDescent="0.25">
      <c r="E6931" s="163"/>
      <c r="K6931" s="163"/>
      <c r="Q6931" s="163"/>
      <c r="R6931" s="163"/>
      <c r="S6931" s="163"/>
    </row>
    <row r="6932" spans="5:19" hidden="1" x14ac:dyDescent="0.25">
      <c r="E6932" s="163"/>
      <c r="K6932" s="163"/>
      <c r="Q6932" s="163"/>
      <c r="R6932" s="163"/>
      <c r="S6932" s="163"/>
    </row>
    <row r="6933" spans="5:19" hidden="1" x14ac:dyDescent="0.25">
      <c r="E6933" s="163"/>
      <c r="K6933" s="163"/>
      <c r="Q6933" s="163"/>
      <c r="R6933" s="163"/>
      <c r="S6933" s="163"/>
    </row>
    <row r="6934" spans="5:19" hidden="1" x14ac:dyDescent="0.25">
      <c r="E6934" s="163"/>
      <c r="K6934" s="163"/>
      <c r="Q6934" s="163"/>
      <c r="R6934" s="163"/>
      <c r="S6934" s="163"/>
    </row>
    <row r="6935" spans="5:19" hidden="1" x14ac:dyDescent="0.25">
      <c r="E6935" s="163"/>
      <c r="K6935" s="163"/>
      <c r="Q6935" s="163"/>
      <c r="R6935" s="163"/>
      <c r="S6935" s="163"/>
    </row>
    <row r="6936" spans="5:19" hidden="1" x14ac:dyDescent="0.25">
      <c r="E6936" s="163"/>
      <c r="K6936" s="163"/>
      <c r="Q6936" s="163"/>
      <c r="R6936" s="163"/>
      <c r="S6936" s="163"/>
    </row>
    <row r="6937" spans="5:19" hidden="1" x14ac:dyDescent="0.25">
      <c r="E6937" s="163"/>
      <c r="K6937" s="163"/>
      <c r="Q6937" s="163"/>
      <c r="R6937" s="163"/>
      <c r="S6937" s="163"/>
    </row>
    <row r="6938" spans="5:19" hidden="1" x14ac:dyDescent="0.25">
      <c r="E6938" s="163"/>
      <c r="K6938" s="163"/>
      <c r="Q6938" s="163"/>
      <c r="R6938" s="163"/>
      <c r="S6938" s="163"/>
    </row>
    <row r="6939" spans="5:19" hidden="1" x14ac:dyDescent="0.25">
      <c r="E6939" s="163"/>
      <c r="K6939" s="163"/>
      <c r="Q6939" s="163"/>
      <c r="R6939" s="163"/>
      <c r="S6939" s="163"/>
    </row>
    <row r="6940" spans="5:19" hidden="1" x14ac:dyDescent="0.25">
      <c r="E6940" s="163"/>
      <c r="K6940" s="163"/>
      <c r="Q6940" s="163"/>
      <c r="R6940" s="163"/>
      <c r="S6940" s="163"/>
    </row>
    <row r="6941" spans="5:19" hidden="1" x14ac:dyDescent="0.25">
      <c r="E6941" s="163"/>
      <c r="K6941" s="163"/>
      <c r="Q6941" s="163"/>
      <c r="R6941" s="163"/>
      <c r="S6941" s="163"/>
    </row>
    <row r="6942" spans="5:19" hidden="1" x14ac:dyDescent="0.25">
      <c r="E6942" s="163"/>
      <c r="K6942" s="163"/>
      <c r="Q6942" s="163"/>
      <c r="R6942" s="163"/>
      <c r="S6942" s="163"/>
    </row>
    <row r="6943" spans="5:19" hidden="1" x14ac:dyDescent="0.25">
      <c r="E6943" s="163"/>
      <c r="K6943" s="163"/>
      <c r="Q6943" s="163"/>
      <c r="R6943" s="163"/>
      <c r="S6943" s="163"/>
    </row>
    <row r="6944" spans="5:19" hidden="1" x14ac:dyDescent="0.25">
      <c r="E6944" s="163"/>
      <c r="K6944" s="163"/>
      <c r="Q6944" s="163"/>
      <c r="R6944" s="163"/>
      <c r="S6944" s="163"/>
    </row>
    <row r="6945" spans="5:19" hidden="1" x14ac:dyDescent="0.25">
      <c r="E6945" s="163"/>
      <c r="K6945" s="163"/>
      <c r="Q6945" s="163"/>
      <c r="R6945" s="163"/>
      <c r="S6945" s="163"/>
    </row>
    <row r="6946" spans="5:19" hidden="1" x14ac:dyDescent="0.25">
      <c r="E6946" s="163"/>
      <c r="K6946" s="163"/>
      <c r="Q6946" s="163"/>
      <c r="R6946" s="163"/>
      <c r="S6946" s="163"/>
    </row>
    <row r="6947" spans="5:19" hidden="1" x14ac:dyDescent="0.25">
      <c r="E6947" s="163"/>
      <c r="K6947" s="163"/>
      <c r="Q6947" s="163"/>
      <c r="R6947" s="163"/>
      <c r="S6947" s="163"/>
    </row>
    <row r="6948" spans="5:19" hidden="1" x14ac:dyDescent="0.25">
      <c r="E6948" s="163"/>
      <c r="K6948" s="163"/>
      <c r="Q6948" s="163"/>
      <c r="R6948" s="163"/>
      <c r="S6948" s="163"/>
    </row>
    <row r="6949" spans="5:19" hidden="1" x14ac:dyDescent="0.25">
      <c r="E6949" s="163"/>
      <c r="K6949" s="163"/>
      <c r="Q6949" s="163"/>
      <c r="R6949" s="163"/>
      <c r="S6949" s="163"/>
    </row>
    <row r="6950" spans="5:19" hidden="1" x14ac:dyDescent="0.25">
      <c r="E6950" s="163"/>
      <c r="K6950" s="163"/>
      <c r="Q6950" s="163"/>
      <c r="R6950" s="163"/>
      <c r="S6950" s="163"/>
    </row>
    <row r="6951" spans="5:19" hidden="1" x14ac:dyDescent="0.25">
      <c r="E6951" s="163"/>
      <c r="K6951" s="163"/>
      <c r="Q6951" s="163"/>
      <c r="R6951" s="163"/>
      <c r="S6951" s="163"/>
    </row>
    <row r="6952" spans="5:19" hidden="1" x14ac:dyDescent="0.25">
      <c r="E6952" s="163"/>
      <c r="K6952" s="163"/>
      <c r="Q6952" s="163"/>
      <c r="R6952" s="163"/>
      <c r="S6952" s="163"/>
    </row>
    <row r="6953" spans="5:19" hidden="1" x14ac:dyDescent="0.25">
      <c r="E6953" s="163"/>
      <c r="K6953" s="163"/>
      <c r="Q6953" s="163"/>
      <c r="R6953" s="163"/>
      <c r="S6953" s="163"/>
    </row>
    <row r="6954" spans="5:19" hidden="1" x14ac:dyDescent="0.25">
      <c r="E6954" s="163"/>
      <c r="K6954" s="163"/>
      <c r="Q6954" s="163"/>
      <c r="R6954" s="163"/>
      <c r="S6954" s="163"/>
    </row>
    <row r="6955" spans="5:19" hidden="1" x14ac:dyDescent="0.25">
      <c r="E6955" s="163"/>
      <c r="K6955" s="163"/>
      <c r="Q6955" s="163"/>
      <c r="R6955" s="163"/>
      <c r="S6955" s="163"/>
    </row>
    <row r="6956" spans="5:19" hidden="1" x14ac:dyDescent="0.25">
      <c r="E6956" s="163"/>
      <c r="K6956" s="163"/>
      <c r="Q6956" s="163"/>
      <c r="R6956" s="163"/>
      <c r="S6956" s="163"/>
    </row>
    <row r="6957" spans="5:19" hidden="1" x14ac:dyDescent="0.25">
      <c r="E6957" s="163"/>
      <c r="K6957" s="163"/>
      <c r="Q6957" s="163"/>
      <c r="R6957" s="163"/>
      <c r="S6957" s="163"/>
    </row>
    <row r="6958" spans="5:19" hidden="1" x14ac:dyDescent="0.25">
      <c r="E6958" s="163"/>
      <c r="K6958" s="163"/>
      <c r="Q6958" s="163"/>
      <c r="R6958" s="163"/>
      <c r="S6958" s="163"/>
    </row>
    <row r="6959" spans="5:19" hidden="1" x14ac:dyDescent="0.25">
      <c r="E6959" s="163"/>
      <c r="K6959" s="163"/>
      <c r="Q6959" s="163"/>
      <c r="R6959" s="163"/>
      <c r="S6959" s="163"/>
    </row>
    <row r="6960" spans="5:19" hidden="1" x14ac:dyDescent="0.25">
      <c r="E6960" s="163"/>
      <c r="K6960" s="163"/>
      <c r="Q6960" s="163"/>
      <c r="R6960" s="163"/>
      <c r="S6960" s="163"/>
    </row>
    <row r="6961" spans="5:19" hidden="1" x14ac:dyDescent="0.25">
      <c r="E6961" s="163"/>
      <c r="K6961" s="163"/>
      <c r="Q6961" s="163"/>
      <c r="R6961" s="163"/>
      <c r="S6961" s="163"/>
    </row>
    <row r="6962" spans="5:19" hidden="1" x14ac:dyDescent="0.25">
      <c r="E6962" s="163"/>
      <c r="K6962" s="163"/>
      <c r="Q6962" s="163"/>
      <c r="R6962" s="163"/>
      <c r="S6962" s="163"/>
    </row>
    <row r="6963" spans="5:19" hidden="1" x14ac:dyDescent="0.25">
      <c r="E6963" s="163"/>
      <c r="K6963" s="163"/>
      <c r="Q6963" s="163"/>
      <c r="R6963" s="163"/>
      <c r="S6963" s="163"/>
    </row>
    <row r="6964" spans="5:19" hidden="1" x14ac:dyDescent="0.25">
      <c r="E6964" s="163"/>
      <c r="K6964" s="163"/>
      <c r="Q6964" s="163"/>
      <c r="R6964" s="163"/>
      <c r="S6964" s="163"/>
    </row>
    <row r="6965" spans="5:19" hidden="1" x14ac:dyDescent="0.25">
      <c r="E6965" s="163"/>
      <c r="K6965" s="163"/>
      <c r="Q6965" s="163"/>
      <c r="R6965" s="163"/>
      <c r="S6965" s="163"/>
    </row>
    <row r="6966" spans="5:19" hidden="1" x14ac:dyDescent="0.25">
      <c r="E6966" s="163"/>
      <c r="K6966" s="163"/>
      <c r="Q6966" s="163"/>
      <c r="R6966" s="163"/>
      <c r="S6966" s="163"/>
    </row>
    <row r="6967" spans="5:19" hidden="1" x14ac:dyDescent="0.25">
      <c r="E6967" s="163"/>
      <c r="K6967" s="163"/>
      <c r="Q6967" s="163"/>
      <c r="R6967" s="163"/>
      <c r="S6967" s="163"/>
    </row>
    <row r="6968" spans="5:19" hidden="1" x14ac:dyDescent="0.25">
      <c r="E6968" s="163"/>
      <c r="K6968" s="163"/>
      <c r="Q6968" s="163"/>
      <c r="R6968" s="163"/>
      <c r="S6968" s="163"/>
    </row>
    <row r="6969" spans="5:19" hidden="1" x14ac:dyDescent="0.25">
      <c r="E6969" s="163"/>
      <c r="K6969" s="163"/>
      <c r="Q6969" s="163"/>
      <c r="R6969" s="163"/>
      <c r="S6969" s="163"/>
    </row>
    <row r="6970" spans="5:19" hidden="1" x14ac:dyDescent="0.25">
      <c r="E6970" s="163"/>
      <c r="K6970" s="163"/>
      <c r="Q6970" s="163"/>
      <c r="R6970" s="163"/>
      <c r="S6970" s="163"/>
    </row>
    <row r="6971" spans="5:19" hidden="1" x14ac:dyDescent="0.25">
      <c r="E6971" s="163"/>
      <c r="K6971" s="163"/>
      <c r="Q6971" s="163"/>
      <c r="R6971" s="163"/>
      <c r="S6971" s="163"/>
    </row>
    <row r="6972" spans="5:19" hidden="1" x14ac:dyDescent="0.25">
      <c r="E6972" s="163"/>
      <c r="K6972" s="163"/>
      <c r="Q6972" s="163"/>
      <c r="R6972" s="163"/>
      <c r="S6972" s="163"/>
    </row>
    <row r="6973" spans="5:19" hidden="1" x14ac:dyDescent="0.25">
      <c r="E6973" s="163"/>
      <c r="K6973" s="163"/>
      <c r="Q6973" s="163"/>
      <c r="R6973" s="163"/>
      <c r="S6973" s="163"/>
    </row>
    <row r="6974" spans="5:19" hidden="1" x14ac:dyDescent="0.25">
      <c r="E6974" s="163"/>
      <c r="K6974" s="163"/>
      <c r="Q6974" s="163"/>
      <c r="R6974" s="163"/>
      <c r="S6974" s="163"/>
    </row>
    <row r="6975" spans="5:19" hidden="1" x14ac:dyDescent="0.25">
      <c r="E6975" s="163"/>
      <c r="K6975" s="163"/>
      <c r="Q6975" s="163"/>
      <c r="R6975" s="163"/>
      <c r="S6975" s="163"/>
    </row>
    <row r="6976" spans="5:19" hidden="1" x14ac:dyDescent="0.25">
      <c r="E6976" s="163"/>
      <c r="K6976" s="163"/>
      <c r="Q6976" s="163"/>
      <c r="R6976" s="163"/>
      <c r="S6976" s="163"/>
    </row>
    <row r="6977" spans="5:19" hidden="1" x14ac:dyDescent="0.25">
      <c r="E6977" s="163"/>
      <c r="K6977" s="163"/>
      <c r="Q6977" s="163"/>
      <c r="R6977" s="163"/>
      <c r="S6977" s="163"/>
    </row>
    <row r="6978" spans="5:19" hidden="1" x14ac:dyDescent="0.25">
      <c r="E6978" s="163"/>
      <c r="K6978" s="163"/>
      <c r="Q6978" s="163"/>
      <c r="R6978" s="163"/>
      <c r="S6978" s="163"/>
    </row>
    <row r="6979" spans="5:19" hidden="1" x14ac:dyDescent="0.25">
      <c r="E6979" s="163"/>
      <c r="K6979" s="163"/>
      <c r="Q6979" s="163"/>
      <c r="R6979" s="163"/>
      <c r="S6979" s="163"/>
    </row>
    <row r="6980" spans="5:19" hidden="1" x14ac:dyDescent="0.25">
      <c r="E6980" s="163"/>
      <c r="K6980" s="163"/>
      <c r="Q6980" s="163"/>
      <c r="R6980" s="163"/>
      <c r="S6980" s="163"/>
    </row>
    <row r="6981" spans="5:19" hidden="1" x14ac:dyDescent="0.25">
      <c r="E6981" s="163"/>
      <c r="K6981" s="163"/>
      <c r="Q6981" s="163"/>
      <c r="R6981" s="163"/>
      <c r="S6981" s="163"/>
    </row>
    <row r="6982" spans="5:19" hidden="1" x14ac:dyDescent="0.25">
      <c r="E6982" s="163"/>
      <c r="K6982" s="163"/>
      <c r="Q6982" s="163"/>
      <c r="R6982" s="163"/>
      <c r="S6982" s="163"/>
    </row>
    <row r="6983" spans="5:19" hidden="1" x14ac:dyDescent="0.25">
      <c r="E6983" s="163"/>
      <c r="K6983" s="163"/>
      <c r="Q6983" s="163"/>
      <c r="R6983" s="163"/>
      <c r="S6983" s="163"/>
    </row>
    <row r="6984" spans="5:19" hidden="1" x14ac:dyDescent="0.25">
      <c r="E6984" s="163"/>
      <c r="K6984" s="163"/>
      <c r="Q6984" s="163"/>
      <c r="R6984" s="163"/>
      <c r="S6984" s="163"/>
    </row>
    <row r="6985" spans="5:19" hidden="1" x14ac:dyDescent="0.25">
      <c r="E6985" s="163"/>
      <c r="K6985" s="163"/>
      <c r="Q6985" s="163"/>
      <c r="R6985" s="163"/>
      <c r="S6985" s="163"/>
    </row>
    <row r="6986" spans="5:19" hidden="1" x14ac:dyDescent="0.25">
      <c r="E6986" s="163"/>
      <c r="K6986" s="163"/>
      <c r="Q6986" s="163"/>
      <c r="R6986" s="163"/>
      <c r="S6986" s="163"/>
    </row>
    <row r="6987" spans="5:19" hidden="1" x14ac:dyDescent="0.25">
      <c r="E6987" s="163"/>
      <c r="K6987" s="163"/>
      <c r="Q6987" s="163"/>
      <c r="R6987" s="163"/>
      <c r="S6987" s="163"/>
    </row>
    <row r="6988" spans="5:19" hidden="1" x14ac:dyDescent="0.25">
      <c r="E6988" s="163"/>
      <c r="K6988" s="163"/>
      <c r="Q6988" s="163"/>
      <c r="R6988" s="163"/>
      <c r="S6988" s="163"/>
    </row>
    <row r="6989" spans="5:19" hidden="1" x14ac:dyDescent="0.25">
      <c r="E6989" s="163"/>
      <c r="K6989" s="163"/>
      <c r="Q6989" s="163"/>
      <c r="R6989" s="163"/>
      <c r="S6989" s="163"/>
    </row>
    <row r="6990" spans="5:19" hidden="1" x14ac:dyDescent="0.25">
      <c r="E6990" s="163"/>
      <c r="K6990" s="163"/>
      <c r="Q6990" s="163"/>
      <c r="R6990" s="163"/>
      <c r="S6990" s="163"/>
    </row>
    <row r="6991" spans="5:19" hidden="1" x14ac:dyDescent="0.25">
      <c r="E6991" s="163"/>
      <c r="K6991" s="163"/>
      <c r="Q6991" s="163"/>
      <c r="R6991" s="163"/>
      <c r="S6991" s="163"/>
    </row>
    <row r="6992" spans="5:19" hidden="1" x14ac:dyDescent="0.25">
      <c r="E6992" s="163"/>
      <c r="K6992" s="163"/>
      <c r="Q6992" s="163"/>
      <c r="R6992" s="163"/>
      <c r="S6992" s="163"/>
    </row>
    <row r="6993" spans="5:19" hidden="1" x14ac:dyDescent="0.25">
      <c r="E6993" s="163"/>
      <c r="K6993" s="163"/>
      <c r="Q6993" s="163"/>
      <c r="R6993" s="163"/>
      <c r="S6993" s="163"/>
    </row>
    <row r="6994" spans="5:19" hidden="1" x14ac:dyDescent="0.25">
      <c r="E6994" s="163"/>
      <c r="K6994" s="163"/>
      <c r="Q6994" s="163"/>
      <c r="R6994" s="163"/>
      <c r="S6994" s="163"/>
    </row>
    <row r="6995" spans="5:19" hidden="1" x14ac:dyDescent="0.25">
      <c r="E6995" s="163"/>
      <c r="K6995" s="163"/>
      <c r="Q6995" s="163"/>
      <c r="R6995" s="163"/>
      <c r="S6995" s="163"/>
    </row>
    <row r="6996" spans="5:19" hidden="1" x14ac:dyDescent="0.25">
      <c r="E6996" s="163"/>
      <c r="K6996" s="163"/>
      <c r="Q6996" s="163"/>
      <c r="R6996" s="163"/>
      <c r="S6996" s="163"/>
    </row>
    <row r="6997" spans="5:19" hidden="1" x14ac:dyDescent="0.25">
      <c r="E6997" s="163"/>
      <c r="K6997" s="163"/>
      <c r="Q6997" s="163"/>
      <c r="R6997" s="163"/>
      <c r="S6997" s="163"/>
    </row>
    <row r="6998" spans="5:19" hidden="1" x14ac:dyDescent="0.25">
      <c r="E6998" s="163"/>
      <c r="K6998" s="163"/>
      <c r="Q6998" s="163"/>
      <c r="R6998" s="163"/>
      <c r="S6998" s="163"/>
    </row>
    <row r="6999" spans="5:19" hidden="1" x14ac:dyDescent="0.25">
      <c r="E6999" s="163"/>
      <c r="K6999" s="163"/>
      <c r="Q6999" s="163"/>
      <c r="R6999" s="163"/>
      <c r="S6999" s="163"/>
    </row>
    <row r="7000" spans="5:19" hidden="1" x14ac:dyDescent="0.25">
      <c r="E7000" s="163"/>
      <c r="K7000" s="163"/>
      <c r="Q7000" s="163"/>
      <c r="R7000" s="163"/>
      <c r="S7000" s="163"/>
    </row>
    <row r="7001" spans="5:19" hidden="1" x14ac:dyDescent="0.25">
      <c r="E7001" s="163"/>
      <c r="K7001" s="163"/>
      <c r="Q7001" s="163"/>
      <c r="R7001" s="163"/>
      <c r="S7001" s="163"/>
    </row>
    <row r="7002" spans="5:19" hidden="1" x14ac:dyDescent="0.25">
      <c r="E7002" s="163"/>
      <c r="K7002" s="163"/>
      <c r="Q7002" s="163"/>
      <c r="R7002" s="163"/>
      <c r="S7002" s="163"/>
    </row>
    <row r="7003" spans="5:19" hidden="1" x14ac:dyDescent="0.25">
      <c r="E7003" s="163"/>
      <c r="K7003" s="163"/>
      <c r="Q7003" s="163"/>
      <c r="R7003" s="163"/>
      <c r="S7003" s="163"/>
    </row>
    <row r="7004" spans="5:19" hidden="1" x14ac:dyDescent="0.25">
      <c r="E7004" s="163"/>
      <c r="K7004" s="163"/>
      <c r="Q7004" s="163"/>
      <c r="R7004" s="163"/>
      <c r="S7004" s="163"/>
    </row>
    <row r="7005" spans="5:19" hidden="1" x14ac:dyDescent="0.25">
      <c r="E7005" s="163"/>
      <c r="K7005" s="163"/>
      <c r="Q7005" s="163"/>
      <c r="R7005" s="163"/>
      <c r="S7005" s="163"/>
    </row>
    <row r="7006" spans="5:19" hidden="1" x14ac:dyDescent="0.25">
      <c r="E7006" s="163"/>
      <c r="K7006" s="163"/>
      <c r="Q7006" s="163"/>
      <c r="R7006" s="163"/>
      <c r="S7006" s="163"/>
    </row>
    <row r="7007" spans="5:19" hidden="1" x14ac:dyDescent="0.25">
      <c r="E7007" s="163"/>
      <c r="K7007" s="163"/>
      <c r="Q7007" s="163"/>
      <c r="R7007" s="163"/>
      <c r="S7007" s="163"/>
    </row>
    <row r="7008" spans="5:19" hidden="1" x14ac:dyDescent="0.25">
      <c r="E7008" s="163"/>
      <c r="K7008" s="163"/>
      <c r="Q7008" s="163"/>
      <c r="R7008" s="163"/>
      <c r="S7008" s="163"/>
    </row>
    <row r="7009" spans="5:19" hidden="1" x14ac:dyDescent="0.25">
      <c r="E7009" s="163"/>
      <c r="K7009" s="163"/>
      <c r="Q7009" s="163"/>
      <c r="R7009" s="163"/>
      <c r="S7009" s="163"/>
    </row>
    <row r="7010" spans="5:19" hidden="1" x14ac:dyDescent="0.25">
      <c r="E7010" s="163"/>
      <c r="K7010" s="163"/>
      <c r="Q7010" s="163"/>
      <c r="R7010" s="163"/>
      <c r="S7010" s="163"/>
    </row>
    <row r="7011" spans="5:19" hidden="1" x14ac:dyDescent="0.25">
      <c r="E7011" s="163"/>
      <c r="K7011" s="163"/>
      <c r="Q7011" s="163"/>
      <c r="R7011" s="163"/>
      <c r="S7011" s="163"/>
    </row>
    <row r="7012" spans="5:19" hidden="1" x14ac:dyDescent="0.25">
      <c r="E7012" s="163"/>
      <c r="K7012" s="163"/>
      <c r="Q7012" s="163"/>
      <c r="R7012" s="163"/>
      <c r="S7012" s="163"/>
    </row>
    <row r="7013" spans="5:19" hidden="1" x14ac:dyDescent="0.25">
      <c r="E7013" s="163"/>
      <c r="K7013" s="163"/>
      <c r="Q7013" s="163"/>
      <c r="R7013" s="163"/>
      <c r="S7013" s="163"/>
    </row>
    <row r="7014" spans="5:19" hidden="1" x14ac:dyDescent="0.25">
      <c r="E7014" s="163"/>
      <c r="K7014" s="163"/>
      <c r="Q7014" s="163"/>
      <c r="R7014" s="163"/>
      <c r="S7014" s="163"/>
    </row>
    <row r="7015" spans="5:19" hidden="1" x14ac:dyDescent="0.25">
      <c r="E7015" s="163"/>
      <c r="K7015" s="163"/>
      <c r="Q7015" s="163"/>
      <c r="R7015" s="163"/>
      <c r="S7015" s="163"/>
    </row>
    <row r="7016" spans="5:19" hidden="1" x14ac:dyDescent="0.25">
      <c r="E7016" s="163"/>
      <c r="K7016" s="163"/>
      <c r="Q7016" s="163"/>
      <c r="R7016" s="163"/>
      <c r="S7016" s="163"/>
    </row>
    <row r="7017" spans="5:19" hidden="1" x14ac:dyDescent="0.25">
      <c r="E7017" s="163"/>
      <c r="K7017" s="163"/>
      <c r="Q7017" s="163"/>
      <c r="R7017" s="163"/>
      <c r="S7017" s="163"/>
    </row>
    <row r="7018" spans="5:19" hidden="1" x14ac:dyDescent="0.25">
      <c r="E7018" s="163"/>
      <c r="K7018" s="163"/>
      <c r="Q7018" s="163"/>
      <c r="R7018" s="163"/>
      <c r="S7018" s="163"/>
    </row>
    <row r="7019" spans="5:19" hidden="1" x14ac:dyDescent="0.25">
      <c r="E7019" s="163"/>
      <c r="K7019" s="163"/>
      <c r="Q7019" s="163"/>
      <c r="R7019" s="163"/>
      <c r="S7019" s="163"/>
    </row>
    <row r="7020" spans="5:19" hidden="1" x14ac:dyDescent="0.25">
      <c r="E7020" s="163"/>
      <c r="K7020" s="163"/>
      <c r="Q7020" s="163"/>
      <c r="R7020" s="163"/>
      <c r="S7020" s="163"/>
    </row>
    <row r="7021" spans="5:19" hidden="1" x14ac:dyDescent="0.25">
      <c r="E7021" s="163"/>
      <c r="K7021" s="163"/>
      <c r="Q7021" s="163"/>
      <c r="R7021" s="163"/>
      <c r="S7021" s="163"/>
    </row>
    <row r="7022" spans="5:19" hidden="1" x14ac:dyDescent="0.25">
      <c r="E7022" s="163"/>
      <c r="K7022" s="163"/>
      <c r="Q7022" s="163"/>
      <c r="R7022" s="163"/>
      <c r="S7022" s="163"/>
    </row>
    <row r="7023" spans="5:19" hidden="1" x14ac:dyDescent="0.25">
      <c r="E7023" s="163"/>
      <c r="K7023" s="163"/>
      <c r="Q7023" s="163"/>
      <c r="R7023" s="163"/>
      <c r="S7023" s="163"/>
    </row>
    <row r="7024" spans="5:19" hidden="1" x14ac:dyDescent="0.25">
      <c r="E7024" s="163"/>
      <c r="K7024" s="163"/>
      <c r="Q7024" s="163"/>
      <c r="R7024" s="163"/>
      <c r="S7024" s="163"/>
    </row>
    <row r="7025" spans="5:19" hidden="1" x14ac:dyDescent="0.25">
      <c r="E7025" s="163"/>
      <c r="K7025" s="163"/>
      <c r="Q7025" s="163"/>
      <c r="R7025" s="163"/>
      <c r="S7025" s="163"/>
    </row>
    <row r="7026" spans="5:19" hidden="1" x14ac:dyDescent="0.25">
      <c r="E7026" s="163"/>
      <c r="K7026" s="163"/>
      <c r="Q7026" s="163"/>
      <c r="R7026" s="163"/>
      <c r="S7026" s="163"/>
    </row>
    <row r="7027" spans="5:19" hidden="1" x14ac:dyDescent="0.25">
      <c r="E7027" s="163"/>
      <c r="K7027" s="163"/>
      <c r="Q7027" s="163"/>
      <c r="R7027" s="163"/>
      <c r="S7027" s="163"/>
    </row>
    <row r="7028" spans="5:19" hidden="1" x14ac:dyDescent="0.25">
      <c r="E7028" s="163"/>
      <c r="K7028" s="163"/>
      <c r="Q7028" s="163"/>
      <c r="R7028" s="163"/>
      <c r="S7028" s="163"/>
    </row>
    <row r="7029" spans="5:19" hidden="1" x14ac:dyDescent="0.25">
      <c r="E7029" s="163"/>
      <c r="K7029" s="163"/>
      <c r="Q7029" s="163"/>
      <c r="R7029" s="163"/>
      <c r="S7029" s="163"/>
    </row>
    <row r="7030" spans="5:19" hidden="1" x14ac:dyDescent="0.25">
      <c r="E7030" s="163"/>
      <c r="K7030" s="163"/>
      <c r="Q7030" s="163"/>
      <c r="R7030" s="163"/>
      <c r="S7030" s="163"/>
    </row>
    <row r="7031" spans="5:19" hidden="1" x14ac:dyDescent="0.25">
      <c r="E7031" s="163"/>
      <c r="K7031" s="163"/>
      <c r="Q7031" s="163"/>
      <c r="R7031" s="163"/>
      <c r="S7031" s="163"/>
    </row>
    <row r="7032" spans="5:19" hidden="1" x14ac:dyDescent="0.25">
      <c r="E7032" s="163"/>
      <c r="K7032" s="163"/>
      <c r="Q7032" s="163"/>
      <c r="R7032" s="163"/>
      <c r="S7032" s="163"/>
    </row>
    <row r="7033" spans="5:19" hidden="1" x14ac:dyDescent="0.25">
      <c r="E7033" s="163"/>
      <c r="K7033" s="163"/>
      <c r="Q7033" s="163"/>
      <c r="R7033" s="163"/>
      <c r="S7033" s="163"/>
    </row>
    <row r="7034" spans="5:19" hidden="1" x14ac:dyDescent="0.25">
      <c r="E7034" s="163"/>
      <c r="K7034" s="163"/>
      <c r="Q7034" s="163"/>
      <c r="R7034" s="163"/>
      <c r="S7034" s="163"/>
    </row>
    <row r="7035" spans="5:19" hidden="1" x14ac:dyDescent="0.25">
      <c r="E7035" s="163"/>
      <c r="K7035" s="163"/>
      <c r="Q7035" s="163"/>
      <c r="R7035" s="163"/>
      <c r="S7035" s="163"/>
    </row>
    <row r="7036" spans="5:19" hidden="1" x14ac:dyDescent="0.25">
      <c r="E7036" s="163"/>
      <c r="K7036" s="163"/>
      <c r="Q7036" s="163"/>
      <c r="R7036" s="163"/>
      <c r="S7036" s="163"/>
    </row>
    <row r="7037" spans="5:19" hidden="1" x14ac:dyDescent="0.25">
      <c r="E7037" s="163"/>
      <c r="K7037" s="163"/>
      <c r="Q7037" s="163"/>
      <c r="R7037" s="163"/>
      <c r="S7037" s="163"/>
    </row>
    <row r="7038" spans="5:19" hidden="1" x14ac:dyDescent="0.25">
      <c r="E7038" s="163"/>
      <c r="K7038" s="163"/>
      <c r="Q7038" s="163"/>
      <c r="R7038" s="163"/>
      <c r="S7038" s="163"/>
    </row>
    <row r="7039" spans="5:19" hidden="1" x14ac:dyDescent="0.25">
      <c r="E7039" s="163"/>
      <c r="K7039" s="163"/>
      <c r="Q7039" s="163"/>
      <c r="R7039" s="163"/>
      <c r="S7039" s="163"/>
    </row>
    <row r="7040" spans="5:19" hidden="1" x14ac:dyDescent="0.25">
      <c r="E7040" s="163"/>
      <c r="K7040" s="163"/>
      <c r="Q7040" s="163"/>
      <c r="R7040" s="163"/>
      <c r="S7040" s="163"/>
    </row>
    <row r="7041" spans="5:19" hidden="1" x14ac:dyDescent="0.25">
      <c r="E7041" s="163"/>
      <c r="K7041" s="163"/>
      <c r="Q7041" s="163"/>
      <c r="R7041" s="163"/>
      <c r="S7041" s="163"/>
    </row>
    <row r="7042" spans="5:19" hidden="1" x14ac:dyDescent="0.25">
      <c r="E7042" s="163"/>
      <c r="K7042" s="163"/>
      <c r="Q7042" s="163"/>
      <c r="R7042" s="163"/>
      <c r="S7042" s="163"/>
    </row>
    <row r="7043" spans="5:19" hidden="1" x14ac:dyDescent="0.25">
      <c r="E7043" s="163"/>
      <c r="K7043" s="163"/>
      <c r="Q7043" s="163"/>
      <c r="R7043" s="163"/>
      <c r="S7043" s="163"/>
    </row>
    <row r="7044" spans="5:19" hidden="1" x14ac:dyDescent="0.25">
      <c r="E7044" s="163"/>
      <c r="K7044" s="163"/>
      <c r="Q7044" s="163"/>
      <c r="R7044" s="163"/>
      <c r="S7044" s="163"/>
    </row>
    <row r="7045" spans="5:19" hidden="1" x14ac:dyDescent="0.25">
      <c r="E7045" s="163"/>
      <c r="K7045" s="163"/>
      <c r="Q7045" s="163"/>
      <c r="R7045" s="163"/>
      <c r="S7045" s="163"/>
    </row>
    <row r="7046" spans="5:19" hidden="1" x14ac:dyDescent="0.25">
      <c r="E7046" s="163"/>
      <c r="K7046" s="163"/>
      <c r="Q7046" s="163"/>
      <c r="R7046" s="163"/>
      <c r="S7046" s="163"/>
    </row>
    <row r="7047" spans="5:19" hidden="1" x14ac:dyDescent="0.25">
      <c r="E7047" s="163"/>
      <c r="K7047" s="163"/>
      <c r="Q7047" s="163"/>
      <c r="R7047" s="163"/>
      <c r="S7047" s="163"/>
    </row>
    <row r="7048" spans="5:19" hidden="1" x14ac:dyDescent="0.25">
      <c r="E7048" s="163"/>
      <c r="K7048" s="163"/>
      <c r="Q7048" s="163"/>
      <c r="R7048" s="163"/>
      <c r="S7048" s="163"/>
    </row>
    <row r="7049" spans="5:19" hidden="1" x14ac:dyDescent="0.25">
      <c r="E7049" s="163"/>
      <c r="K7049" s="163"/>
      <c r="Q7049" s="163"/>
      <c r="R7049" s="163"/>
      <c r="S7049" s="163"/>
    </row>
    <row r="7050" spans="5:19" hidden="1" x14ac:dyDescent="0.25">
      <c r="E7050" s="163"/>
      <c r="K7050" s="163"/>
      <c r="Q7050" s="163"/>
      <c r="R7050" s="163"/>
      <c r="S7050" s="163"/>
    </row>
    <row r="7051" spans="5:19" hidden="1" x14ac:dyDescent="0.25">
      <c r="E7051" s="163"/>
      <c r="K7051" s="163"/>
      <c r="Q7051" s="163"/>
      <c r="R7051" s="163"/>
      <c r="S7051" s="163"/>
    </row>
    <row r="7052" spans="5:19" hidden="1" x14ac:dyDescent="0.25">
      <c r="E7052" s="163"/>
      <c r="K7052" s="163"/>
      <c r="Q7052" s="163"/>
      <c r="R7052" s="163"/>
      <c r="S7052" s="163"/>
    </row>
    <row r="7053" spans="5:19" hidden="1" x14ac:dyDescent="0.25">
      <c r="E7053" s="163"/>
      <c r="K7053" s="163"/>
      <c r="Q7053" s="163"/>
      <c r="R7053" s="163"/>
      <c r="S7053" s="163"/>
    </row>
    <row r="7054" spans="5:19" hidden="1" x14ac:dyDescent="0.25">
      <c r="E7054" s="163"/>
      <c r="K7054" s="163"/>
      <c r="Q7054" s="163"/>
      <c r="R7054" s="163"/>
      <c r="S7054" s="163"/>
    </row>
    <row r="7055" spans="5:19" hidden="1" x14ac:dyDescent="0.25">
      <c r="E7055" s="163"/>
      <c r="K7055" s="163"/>
      <c r="Q7055" s="163"/>
      <c r="R7055" s="163"/>
      <c r="S7055" s="163"/>
    </row>
    <row r="7056" spans="5:19" hidden="1" x14ac:dyDescent="0.25">
      <c r="E7056" s="163"/>
      <c r="K7056" s="163"/>
      <c r="Q7056" s="163"/>
      <c r="R7056" s="163"/>
      <c r="S7056" s="163"/>
    </row>
    <row r="7057" spans="5:19" hidden="1" x14ac:dyDescent="0.25">
      <c r="E7057" s="163"/>
      <c r="K7057" s="163"/>
      <c r="Q7057" s="163"/>
      <c r="R7057" s="163"/>
      <c r="S7057" s="163"/>
    </row>
    <row r="7058" spans="5:19" hidden="1" x14ac:dyDescent="0.25">
      <c r="E7058" s="163"/>
      <c r="K7058" s="163"/>
      <c r="Q7058" s="163"/>
      <c r="R7058" s="163"/>
      <c r="S7058" s="163"/>
    </row>
    <row r="7059" spans="5:19" hidden="1" x14ac:dyDescent="0.25">
      <c r="E7059" s="163"/>
      <c r="K7059" s="163"/>
      <c r="Q7059" s="163"/>
      <c r="R7059" s="163"/>
      <c r="S7059" s="163"/>
    </row>
    <row r="7060" spans="5:19" hidden="1" x14ac:dyDescent="0.25">
      <c r="E7060" s="163"/>
      <c r="K7060" s="163"/>
      <c r="Q7060" s="163"/>
      <c r="R7060" s="163"/>
      <c r="S7060" s="163"/>
    </row>
    <row r="7061" spans="5:19" hidden="1" x14ac:dyDescent="0.25">
      <c r="E7061" s="163"/>
      <c r="K7061" s="163"/>
      <c r="Q7061" s="163"/>
      <c r="R7061" s="163"/>
      <c r="S7061" s="163"/>
    </row>
    <row r="7062" spans="5:19" hidden="1" x14ac:dyDescent="0.25">
      <c r="E7062" s="163"/>
      <c r="K7062" s="163"/>
      <c r="Q7062" s="163"/>
      <c r="R7062" s="163"/>
      <c r="S7062" s="163"/>
    </row>
    <row r="7063" spans="5:19" hidden="1" x14ac:dyDescent="0.25">
      <c r="E7063" s="163"/>
      <c r="K7063" s="163"/>
      <c r="Q7063" s="163"/>
      <c r="R7063" s="163"/>
      <c r="S7063" s="163"/>
    </row>
    <row r="7064" spans="5:19" hidden="1" x14ac:dyDescent="0.25">
      <c r="E7064" s="163"/>
      <c r="K7064" s="163"/>
      <c r="Q7064" s="163"/>
      <c r="R7064" s="163"/>
      <c r="S7064" s="163"/>
    </row>
    <row r="7065" spans="5:19" hidden="1" x14ac:dyDescent="0.25">
      <c r="E7065" s="163"/>
      <c r="K7065" s="163"/>
      <c r="Q7065" s="163"/>
      <c r="R7065" s="163"/>
      <c r="S7065" s="163"/>
    </row>
    <row r="7066" spans="5:19" hidden="1" x14ac:dyDescent="0.25">
      <c r="E7066" s="163"/>
      <c r="K7066" s="163"/>
      <c r="Q7066" s="163"/>
      <c r="R7066" s="163"/>
      <c r="S7066" s="163"/>
    </row>
    <row r="7067" spans="5:19" hidden="1" x14ac:dyDescent="0.25">
      <c r="E7067" s="163"/>
      <c r="K7067" s="163"/>
      <c r="Q7067" s="163"/>
      <c r="R7067" s="163"/>
      <c r="S7067" s="163"/>
    </row>
    <row r="7068" spans="5:19" hidden="1" x14ac:dyDescent="0.25">
      <c r="E7068" s="163"/>
      <c r="K7068" s="163"/>
      <c r="Q7068" s="163"/>
      <c r="R7068" s="163"/>
      <c r="S7068" s="163"/>
    </row>
    <row r="7069" spans="5:19" hidden="1" x14ac:dyDescent="0.25">
      <c r="E7069" s="163"/>
      <c r="K7069" s="163"/>
      <c r="Q7069" s="163"/>
      <c r="R7069" s="163"/>
      <c r="S7069" s="163"/>
    </row>
    <row r="7070" spans="5:19" hidden="1" x14ac:dyDescent="0.25">
      <c r="E7070" s="163"/>
      <c r="K7070" s="163"/>
      <c r="Q7070" s="163"/>
      <c r="R7070" s="163"/>
      <c r="S7070" s="163"/>
    </row>
    <row r="7071" spans="5:19" hidden="1" x14ac:dyDescent="0.25">
      <c r="E7071" s="163"/>
      <c r="K7071" s="163"/>
      <c r="Q7071" s="163"/>
      <c r="R7071" s="163"/>
      <c r="S7071" s="163"/>
    </row>
    <row r="7072" spans="5:19" hidden="1" x14ac:dyDescent="0.25">
      <c r="E7072" s="163"/>
      <c r="K7072" s="163"/>
      <c r="Q7072" s="163"/>
      <c r="R7072" s="163"/>
      <c r="S7072" s="163"/>
    </row>
    <row r="7073" spans="5:19" hidden="1" x14ac:dyDescent="0.25">
      <c r="E7073" s="163"/>
      <c r="K7073" s="163"/>
      <c r="Q7073" s="163"/>
      <c r="R7073" s="163"/>
      <c r="S7073" s="163"/>
    </row>
    <row r="7074" spans="5:19" hidden="1" x14ac:dyDescent="0.25">
      <c r="E7074" s="163"/>
      <c r="K7074" s="163"/>
      <c r="Q7074" s="163"/>
      <c r="R7074" s="163"/>
      <c r="S7074" s="163"/>
    </row>
    <row r="7075" spans="5:19" hidden="1" x14ac:dyDescent="0.25">
      <c r="E7075" s="163"/>
      <c r="K7075" s="163"/>
      <c r="Q7075" s="163"/>
      <c r="R7075" s="163"/>
      <c r="S7075" s="163"/>
    </row>
    <row r="7076" spans="5:19" hidden="1" x14ac:dyDescent="0.25">
      <c r="E7076" s="163"/>
      <c r="K7076" s="163"/>
      <c r="Q7076" s="163"/>
      <c r="R7076" s="163"/>
      <c r="S7076" s="163"/>
    </row>
    <row r="7077" spans="5:19" hidden="1" x14ac:dyDescent="0.25">
      <c r="E7077" s="163"/>
      <c r="K7077" s="163"/>
      <c r="Q7077" s="163"/>
      <c r="R7077" s="163"/>
      <c r="S7077" s="163"/>
    </row>
    <row r="7078" spans="5:19" hidden="1" x14ac:dyDescent="0.25">
      <c r="E7078" s="163"/>
      <c r="K7078" s="163"/>
      <c r="Q7078" s="163"/>
      <c r="R7078" s="163"/>
      <c r="S7078" s="163"/>
    </row>
    <row r="7079" spans="5:19" hidden="1" x14ac:dyDescent="0.25">
      <c r="E7079" s="163"/>
      <c r="K7079" s="163"/>
      <c r="Q7079" s="163"/>
      <c r="R7079" s="163"/>
      <c r="S7079" s="163"/>
    </row>
    <row r="7080" spans="5:19" hidden="1" x14ac:dyDescent="0.25">
      <c r="E7080" s="163"/>
      <c r="K7080" s="163"/>
      <c r="Q7080" s="163"/>
      <c r="R7080" s="163"/>
      <c r="S7080" s="163"/>
    </row>
    <row r="7081" spans="5:19" hidden="1" x14ac:dyDescent="0.25">
      <c r="E7081" s="163"/>
      <c r="K7081" s="163"/>
      <c r="Q7081" s="163"/>
      <c r="R7081" s="163"/>
      <c r="S7081" s="163"/>
    </row>
    <row r="7082" spans="5:19" hidden="1" x14ac:dyDescent="0.25">
      <c r="E7082" s="163"/>
      <c r="K7082" s="163"/>
      <c r="Q7082" s="163"/>
      <c r="R7082" s="163"/>
      <c r="S7082" s="163"/>
    </row>
    <row r="7083" spans="5:19" hidden="1" x14ac:dyDescent="0.25">
      <c r="E7083" s="163"/>
      <c r="K7083" s="163"/>
      <c r="Q7083" s="163"/>
      <c r="R7083" s="163"/>
      <c r="S7083" s="163"/>
    </row>
    <row r="7084" spans="5:19" hidden="1" x14ac:dyDescent="0.25">
      <c r="E7084" s="163"/>
      <c r="K7084" s="163"/>
      <c r="Q7084" s="163"/>
      <c r="R7084" s="163"/>
      <c r="S7084" s="163"/>
    </row>
    <row r="7085" spans="5:19" hidden="1" x14ac:dyDescent="0.25">
      <c r="E7085" s="163"/>
      <c r="K7085" s="163"/>
      <c r="Q7085" s="163"/>
      <c r="R7085" s="163"/>
      <c r="S7085" s="163"/>
    </row>
    <row r="7086" spans="5:19" hidden="1" x14ac:dyDescent="0.25">
      <c r="E7086" s="163"/>
      <c r="K7086" s="163"/>
      <c r="Q7086" s="163"/>
      <c r="R7086" s="163"/>
      <c r="S7086" s="163"/>
    </row>
    <row r="7087" spans="5:19" hidden="1" x14ac:dyDescent="0.25">
      <c r="E7087" s="163"/>
      <c r="K7087" s="163"/>
      <c r="Q7087" s="163"/>
      <c r="R7087" s="163"/>
      <c r="S7087" s="163"/>
    </row>
    <row r="7088" spans="5:19" hidden="1" x14ac:dyDescent="0.25">
      <c r="E7088" s="163"/>
      <c r="K7088" s="163"/>
      <c r="Q7088" s="163"/>
      <c r="R7088" s="163"/>
      <c r="S7088" s="163"/>
    </row>
    <row r="7089" spans="5:19" hidden="1" x14ac:dyDescent="0.25">
      <c r="E7089" s="163"/>
      <c r="K7089" s="163"/>
      <c r="Q7089" s="163"/>
      <c r="R7089" s="163"/>
      <c r="S7089" s="163"/>
    </row>
    <row r="7090" spans="5:19" hidden="1" x14ac:dyDescent="0.25">
      <c r="E7090" s="163"/>
      <c r="K7090" s="163"/>
      <c r="Q7090" s="163"/>
      <c r="R7090" s="163"/>
      <c r="S7090" s="163"/>
    </row>
    <row r="7091" spans="5:19" hidden="1" x14ac:dyDescent="0.25">
      <c r="E7091" s="163"/>
      <c r="K7091" s="163"/>
      <c r="Q7091" s="163"/>
      <c r="R7091" s="163"/>
      <c r="S7091" s="163"/>
    </row>
    <row r="7092" spans="5:19" hidden="1" x14ac:dyDescent="0.25">
      <c r="E7092" s="163"/>
      <c r="K7092" s="163"/>
      <c r="Q7092" s="163"/>
      <c r="R7092" s="163"/>
      <c r="S7092" s="163"/>
    </row>
    <row r="7093" spans="5:19" hidden="1" x14ac:dyDescent="0.25">
      <c r="E7093" s="163"/>
      <c r="K7093" s="163"/>
      <c r="Q7093" s="163"/>
      <c r="R7093" s="163"/>
      <c r="S7093" s="163"/>
    </row>
    <row r="7094" spans="5:19" hidden="1" x14ac:dyDescent="0.25">
      <c r="E7094" s="163"/>
      <c r="K7094" s="163"/>
      <c r="Q7094" s="163"/>
      <c r="R7094" s="163"/>
      <c r="S7094" s="163"/>
    </row>
    <row r="7095" spans="5:19" hidden="1" x14ac:dyDescent="0.25">
      <c r="E7095" s="163"/>
      <c r="K7095" s="163"/>
      <c r="Q7095" s="163"/>
      <c r="R7095" s="163"/>
      <c r="S7095" s="163"/>
    </row>
    <row r="7096" spans="5:19" hidden="1" x14ac:dyDescent="0.25">
      <c r="E7096" s="163"/>
      <c r="K7096" s="163"/>
      <c r="Q7096" s="163"/>
      <c r="R7096" s="163"/>
      <c r="S7096" s="163"/>
    </row>
    <row r="7097" spans="5:19" hidden="1" x14ac:dyDescent="0.25">
      <c r="E7097" s="163"/>
      <c r="K7097" s="163"/>
      <c r="Q7097" s="163"/>
      <c r="R7097" s="163"/>
      <c r="S7097" s="163"/>
    </row>
    <row r="7098" spans="5:19" hidden="1" x14ac:dyDescent="0.25">
      <c r="E7098" s="163"/>
      <c r="K7098" s="163"/>
      <c r="Q7098" s="163"/>
      <c r="R7098" s="163"/>
      <c r="S7098" s="163"/>
    </row>
    <row r="7099" spans="5:19" hidden="1" x14ac:dyDescent="0.25">
      <c r="E7099" s="163"/>
      <c r="K7099" s="163"/>
      <c r="Q7099" s="163"/>
      <c r="R7099" s="163"/>
      <c r="S7099" s="163"/>
    </row>
    <row r="7100" spans="5:19" hidden="1" x14ac:dyDescent="0.25">
      <c r="E7100" s="163"/>
      <c r="K7100" s="163"/>
      <c r="Q7100" s="163"/>
      <c r="R7100" s="163"/>
      <c r="S7100" s="163"/>
    </row>
    <row r="7101" spans="5:19" hidden="1" x14ac:dyDescent="0.25">
      <c r="E7101" s="163"/>
      <c r="K7101" s="163"/>
      <c r="Q7101" s="163"/>
      <c r="R7101" s="163"/>
      <c r="S7101" s="163"/>
    </row>
    <row r="7102" spans="5:19" hidden="1" x14ac:dyDescent="0.25">
      <c r="E7102" s="163"/>
      <c r="K7102" s="163"/>
      <c r="Q7102" s="163"/>
      <c r="R7102" s="163"/>
      <c r="S7102" s="163"/>
    </row>
    <row r="7103" spans="5:19" hidden="1" x14ac:dyDescent="0.25">
      <c r="E7103" s="163"/>
      <c r="K7103" s="163"/>
      <c r="Q7103" s="163"/>
      <c r="R7103" s="163"/>
      <c r="S7103" s="163"/>
    </row>
    <row r="7104" spans="5:19" hidden="1" x14ac:dyDescent="0.25">
      <c r="E7104" s="163"/>
      <c r="K7104" s="163"/>
      <c r="Q7104" s="163"/>
      <c r="R7104" s="163"/>
      <c r="S7104" s="163"/>
    </row>
    <row r="7105" spans="5:19" hidden="1" x14ac:dyDescent="0.25">
      <c r="E7105" s="163"/>
      <c r="K7105" s="163"/>
      <c r="Q7105" s="163"/>
      <c r="R7105" s="163"/>
      <c r="S7105" s="163"/>
    </row>
    <row r="7106" spans="5:19" hidden="1" x14ac:dyDescent="0.25">
      <c r="E7106" s="163"/>
      <c r="K7106" s="163"/>
      <c r="Q7106" s="163"/>
      <c r="R7106" s="163"/>
      <c r="S7106" s="163"/>
    </row>
    <row r="7107" spans="5:19" hidden="1" x14ac:dyDescent="0.25">
      <c r="E7107" s="163"/>
      <c r="K7107" s="163"/>
      <c r="Q7107" s="163"/>
      <c r="R7107" s="163"/>
      <c r="S7107" s="163"/>
    </row>
    <row r="7108" spans="5:19" hidden="1" x14ac:dyDescent="0.25">
      <c r="E7108" s="163"/>
      <c r="K7108" s="163"/>
      <c r="Q7108" s="163"/>
      <c r="R7108" s="163"/>
      <c r="S7108" s="163"/>
    </row>
    <row r="7109" spans="5:19" hidden="1" x14ac:dyDescent="0.25">
      <c r="E7109" s="163"/>
      <c r="K7109" s="163"/>
      <c r="Q7109" s="163"/>
      <c r="R7109" s="163"/>
      <c r="S7109" s="163"/>
    </row>
    <row r="7110" spans="5:19" hidden="1" x14ac:dyDescent="0.25">
      <c r="E7110" s="163"/>
      <c r="K7110" s="163"/>
      <c r="Q7110" s="163"/>
      <c r="R7110" s="163"/>
      <c r="S7110" s="163"/>
    </row>
    <row r="7111" spans="5:19" hidden="1" x14ac:dyDescent="0.25">
      <c r="E7111" s="163"/>
      <c r="K7111" s="163"/>
      <c r="Q7111" s="163"/>
      <c r="R7111" s="163"/>
      <c r="S7111" s="163"/>
    </row>
    <row r="7112" spans="5:19" hidden="1" x14ac:dyDescent="0.25">
      <c r="E7112" s="163"/>
      <c r="K7112" s="163"/>
      <c r="Q7112" s="163"/>
      <c r="R7112" s="163"/>
      <c r="S7112" s="163"/>
    </row>
    <row r="7113" spans="5:19" hidden="1" x14ac:dyDescent="0.25">
      <c r="E7113" s="163"/>
      <c r="K7113" s="163"/>
      <c r="Q7113" s="163"/>
      <c r="R7113" s="163"/>
      <c r="S7113" s="163"/>
    </row>
    <row r="7114" spans="5:19" hidden="1" x14ac:dyDescent="0.25">
      <c r="E7114" s="163"/>
      <c r="K7114" s="163"/>
      <c r="Q7114" s="163"/>
      <c r="R7114" s="163"/>
      <c r="S7114" s="163"/>
    </row>
    <row r="7115" spans="5:19" hidden="1" x14ac:dyDescent="0.25">
      <c r="E7115" s="163"/>
      <c r="K7115" s="163"/>
      <c r="Q7115" s="163"/>
      <c r="R7115" s="163"/>
      <c r="S7115" s="163"/>
    </row>
    <row r="7116" spans="5:19" hidden="1" x14ac:dyDescent="0.25">
      <c r="E7116" s="163"/>
      <c r="K7116" s="163"/>
      <c r="Q7116" s="163"/>
      <c r="R7116" s="163"/>
      <c r="S7116" s="163"/>
    </row>
    <row r="7117" spans="5:19" hidden="1" x14ac:dyDescent="0.25">
      <c r="E7117" s="163"/>
      <c r="K7117" s="163"/>
      <c r="Q7117" s="163"/>
      <c r="R7117" s="163"/>
      <c r="S7117" s="163"/>
    </row>
    <row r="7118" spans="5:19" hidden="1" x14ac:dyDescent="0.25">
      <c r="E7118" s="163"/>
      <c r="K7118" s="163"/>
      <c r="Q7118" s="163"/>
      <c r="R7118" s="163"/>
      <c r="S7118" s="163"/>
    </row>
    <row r="7119" spans="5:19" hidden="1" x14ac:dyDescent="0.25">
      <c r="E7119" s="163"/>
      <c r="K7119" s="163"/>
      <c r="Q7119" s="163"/>
      <c r="R7119" s="163"/>
      <c r="S7119" s="163"/>
    </row>
    <row r="7120" spans="5:19" hidden="1" x14ac:dyDescent="0.25">
      <c r="E7120" s="163"/>
      <c r="K7120" s="163"/>
      <c r="Q7120" s="163"/>
      <c r="R7120" s="163"/>
      <c r="S7120" s="163"/>
    </row>
    <row r="7121" spans="5:19" hidden="1" x14ac:dyDescent="0.25">
      <c r="E7121" s="163"/>
      <c r="K7121" s="163"/>
      <c r="Q7121" s="163"/>
      <c r="R7121" s="163"/>
      <c r="S7121" s="163"/>
    </row>
    <row r="7122" spans="5:19" hidden="1" x14ac:dyDescent="0.25">
      <c r="E7122" s="163"/>
      <c r="K7122" s="163"/>
      <c r="Q7122" s="163"/>
      <c r="R7122" s="163"/>
      <c r="S7122" s="163"/>
    </row>
    <row r="7123" spans="5:19" hidden="1" x14ac:dyDescent="0.25">
      <c r="E7123" s="163"/>
      <c r="K7123" s="163"/>
      <c r="Q7123" s="163"/>
      <c r="R7123" s="163"/>
      <c r="S7123" s="163"/>
    </row>
    <row r="7124" spans="5:19" hidden="1" x14ac:dyDescent="0.25">
      <c r="E7124" s="163"/>
      <c r="K7124" s="163"/>
      <c r="Q7124" s="163"/>
      <c r="R7124" s="163"/>
      <c r="S7124" s="163"/>
    </row>
    <row r="7125" spans="5:19" hidden="1" x14ac:dyDescent="0.25">
      <c r="E7125" s="163"/>
      <c r="K7125" s="163"/>
      <c r="Q7125" s="163"/>
      <c r="R7125" s="163"/>
      <c r="S7125" s="163"/>
    </row>
    <row r="7126" spans="5:19" hidden="1" x14ac:dyDescent="0.25">
      <c r="E7126" s="163"/>
      <c r="K7126" s="163"/>
      <c r="Q7126" s="163"/>
      <c r="R7126" s="163"/>
      <c r="S7126" s="163"/>
    </row>
    <row r="7127" spans="5:19" hidden="1" x14ac:dyDescent="0.25">
      <c r="E7127" s="163"/>
      <c r="K7127" s="163"/>
      <c r="Q7127" s="163"/>
      <c r="R7127" s="163"/>
      <c r="S7127" s="163"/>
    </row>
    <row r="7128" spans="5:19" hidden="1" x14ac:dyDescent="0.25">
      <c r="E7128" s="163"/>
      <c r="K7128" s="163"/>
      <c r="Q7128" s="163"/>
      <c r="R7128" s="163"/>
      <c r="S7128" s="163"/>
    </row>
    <row r="7129" spans="5:19" hidden="1" x14ac:dyDescent="0.25">
      <c r="E7129" s="163"/>
      <c r="K7129" s="163"/>
      <c r="Q7129" s="163"/>
      <c r="R7129" s="163"/>
      <c r="S7129" s="163"/>
    </row>
    <row r="7130" spans="5:19" hidden="1" x14ac:dyDescent="0.25">
      <c r="E7130" s="163"/>
      <c r="K7130" s="163"/>
      <c r="Q7130" s="163"/>
      <c r="R7130" s="163"/>
      <c r="S7130" s="163"/>
    </row>
    <row r="7131" spans="5:19" hidden="1" x14ac:dyDescent="0.25">
      <c r="E7131" s="163"/>
      <c r="K7131" s="163"/>
      <c r="Q7131" s="163"/>
      <c r="R7131" s="163"/>
      <c r="S7131" s="163"/>
    </row>
    <row r="7132" spans="5:19" hidden="1" x14ac:dyDescent="0.25">
      <c r="E7132" s="163"/>
      <c r="K7132" s="163"/>
      <c r="Q7132" s="163"/>
      <c r="R7132" s="163"/>
      <c r="S7132" s="163"/>
    </row>
    <row r="7133" spans="5:19" hidden="1" x14ac:dyDescent="0.25">
      <c r="E7133" s="163"/>
      <c r="K7133" s="163"/>
      <c r="Q7133" s="163"/>
      <c r="R7133" s="163"/>
      <c r="S7133" s="163"/>
    </row>
    <row r="7134" spans="5:19" hidden="1" x14ac:dyDescent="0.25">
      <c r="E7134" s="163"/>
      <c r="K7134" s="163"/>
      <c r="Q7134" s="163"/>
      <c r="R7134" s="163"/>
      <c r="S7134" s="163"/>
    </row>
    <row r="7135" spans="5:19" hidden="1" x14ac:dyDescent="0.25">
      <c r="E7135" s="163"/>
      <c r="K7135" s="163"/>
      <c r="Q7135" s="163"/>
      <c r="R7135" s="163"/>
      <c r="S7135" s="163"/>
    </row>
    <row r="7136" spans="5:19" hidden="1" x14ac:dyDescent="0.25">
      <c r="E7136" s="163"/>
      <c r="K7136" s="163"/>
      <c r="Q7136" s="163"/>
      <c r="R7136" s="163"/>
      <c r="S7136" s="163"/>
    </row>
    <row r="7137" spans="5:19" hidden="1" x14ac:dyDescent="0.25">
      <c r="E7137" s="163"/>
      <c r="K7137" s="163"/>
      <c r="Q7137" s="163"/>
      <c r="R7137" s="163"/>
      <c r="S7137" s="163"/>
    </row>
    <row r="7138" spans="5:19" hidden="1" x14ac:dyDescent="0.25">
      <c r="E7138" s="163"/>
      <c r="K7138" s="163"/>
      <c r="Q7138" s="163"/>
      <c r="R7138" s="163"/>
      <c r="S7138" s="163"/>
    </row>
    <row r="7139" spans="5:19" hidden="1" x14ac:dyDescent="0.25">
      <c r="E7139" s="163"/>
      <c r="K7139" s="163"/>
      <c r="Q7139" s="163"/>
      <c r="R7139" s="163"/>
      <c r="S7139" s="163"/>
    </row>
    <row r="7140" spans="5:19" hidden="1" x14ac:dyDescent="0.25">
      <c r="E7140" s="163"/>
      <c r="K7140" s="163"/>
      <c r="Q7140" s="163"/>
      <c r="R7140" s="163"/>
      <c r="S7140" s="163"/>
    </row>
    <row r="7141" spans="5:19" hidden="1" x14ac:dyDescent="0.25">
      <c r="E7141" s="163"/>
      <c r="K7141" s="163"/>
      <c r="Q7141" s="163"/>
      <c r="R7141" s="163"/>
      <c r="S7141" s="163"/>
    </row>
    <row r="7142" spans="5:19" hidden="1" x14ac:dyDescent="0.25">
      <c r="E7142" s="163"/>
      <c r="K7142" s="163"/>
      <c r="Q7142" s="163"/>
      <c r="R7142" s="163"/>
      <c r="S7142" s="163"/>
    </row>
    <row r="7143" spans="5:19" hidden="1" x14ac:dyDescent="0.25">
      <c r="E7143" s="163"/>
      <c r="K7143" s="163"/>
      <c r="Q7143" s="163"/>
      <c r="R7143" s="163"/>
      <c r="S7143" s="163"/>
    </row>
    <row r="7144" spans="5:19" hidden="1" x14ac:dyDescent="0.25">
      <c r="E7144" s="163"/>
      <c r="K7144" s="163"/>
      <c r="Q7144" s="163"/>
      <c r="R7144" s="163"/>
      <c r="S7144" s="163"/>
    </row>
    <row r="7145" spans="5:19" hidden="1" x14ac:dyDescent="0.25">
      <c r="E7145" s="163"/>
      <c r="K7145" s="163"/>
      <c r="Q7145" s="163"/>
      <c r="R7145" s="163"/>
      <c r="S7145" s="163"/>
    </row>
    <row r="7146" spans="5:19" hidden="1" x14ac:dyDescent="0.25">
      <c r="E7146" s="163"/>
      <c r="K7146" s="163"/>
      <c r="Q7146" s="163"/>
      <c r="R7146" s="163"/>
      <c r="S7146" s="163"/>
    </row>
    <row r="7147" spans="5:19" hidden="1" x14ac:dyDescent="0.25">
      <c r="E7147" s="163"/>
      <c r="K7147" s="163"/>
      <c r="Q7147" s="163"/>
      <c r="R7147" s="163"/>
      <c r="S7147" s="163"/>
    </row>
    <row r="7148" spans="5:19" hidden="1" x14ac:dyDescent="0.25">
      <c r="E7148" s="163"/>
      <c r="K7148" s="163"/>
      <c r="Q7148" s="163"/>
      <c r="R7148" s="163"/>
      <c r="S7148" s="163"/>
    </row>
    <row r="7149" spans="5:19" hidden="1" x14ac:dyDescent="0.25">
      <c r="E7149" s="163"/>
      <c r="K7149" s="163"/>
      <c r="Q7149" s="163"/>
      <c r="R7149" s="163"/>
      <c r="S7149" s="163"/>
    </row>
    <row r="7150" spans="5:19" hidden="1" x14ac:dyDescent="0.25">
      <c r="E7150" s="163"/>
      <c r="K7150" s="163"/>
      <c r="Q7150" s="163"/>
      <c r="R7150" s="163"/>
      <c r="S7150" s="163"/>
    </row>
    <row r="7151" spans="5:19" hidden="1" x14ac:dyDescent="0.25">
      <c r="E7151" s="163"/>
      <c r="K7151" s="163"/>
      <c r="Q7151" s="163"/>
      <c r="R7151" s="163"/>
      <c r="S7151" s="163"/>
    </row>
    <row r="7152" spans="5:19" hidden="1" x14ac:dyDescent="0.25">
      <c r="E7152" s="163"/>
      <c r="K7152" s="163"/>
      <c r="Q7152" s="163"/>
      <c r="R7152" s="163"/>
      <c r="S7152" s="163"/>
    </row>
    <row r="7153" spans="5:19" hidden="1" x14ac:dyDescent="0.25">
      <c r="E7153" s="163"/>
      <c r="K7153" s="163"/>
      <c r="Q7153" s="163"/>
      <c r="R7153" s="163"/>
      <c r="S7153" s="163"/>
    </row>
    <row r="7154" spans="5:19" hidden="1" x14ac:dyDescent="0.25">
      <c r="E7154" s="163"/>
      <c r="K7154" s="163"/>
      <c r="Q7154" s="163"/>
      <c r="R7154" s="163"/>
      <c r="S7154" s="163"/>
    </row>
    <row r="7155" spans="5:19" hidden="1" x14ac:dyDescent="0.25">
      <c r="E7155" s="163"/>
      <c r="K7155" s="163"/>
      <c r="Q7155" s="163"/>
      <c r="R7155" s="163"/>
      <c r="S7155" s="163"/>
    </row>
    <row r="7156" spans="5:19" hidden="1" x14ac:dyDescent="0.25">
      <c r="E7156" s="163"/>
      <c r="K7156" s="163"/>
      <c r="Q7156" s="163"/>
      <c r="R7156" s="163"/>
      <c r="S7156" s="163"/>
    </row>
    <row r="7157" spans="5:19" hidden="1" x14ac:dyDescent="0.25">
      <c r="E7157" s="163"/>
      <c r="K7157" s="163"/>
      <c r="Q7157" s="163"/>
      <c r="R7157" s="163"/>
      <c r="S7157" s="163"/>
    </row>
    <row r="7158" spans="5:19" hidden="1" x14ac:dyDescent="0.25">
      <c r="E7158" s="163"/>
      <c r="K7158" s="163"/>
      <c r="Q7158" s="163"/>
      <c r="R7158" s="163"/>
      <c r="S7158" s="163"/>
    </row>
    <row r="7159" spans="5:19" hidden="1" x14ac:dyDescent="0.25">
      <c r="E7159" s="163"/>
      <c r="K7159" s="163"/>
      <c r="Q7159" s="163"/>
      <c r="R7159" s="163"/>
      <c r="S7159" s="163"/>
    </row>
    <row r="7160" spans="5:19" hidden="1" x14ac:dyDescent="0.25">
      <c r="E7160" s="163"/>
      <c r="K7160" s="163"/>
      <c r="Q7160" s="163"/>
      <c r="R7160" s="163"/>
      <c r="S7160" s="163"/>
    </row>
    <row r="7161" spans="5:19" hidden="1" x14ac:dyDescent="0.25">
      <c r="E7161" s="163"/>
      <c r="K7161" s="163"/>
      <c r="Q7161" s="163"/>
      <c r="R7161" s="163"/>
      <c r="S7161" s="163"/>
    </row>
    <row r="7162" spans="5:19" hidden="1" x14ac:dyDescent="0.25">
      <c r="E7162" s="163"/>
      <c r="K7162" s="163"/>
      <c r="Q7162" s="163"/>
      <c r="R7162" s="163"/>
      <c r="S7162" s="163"/>
    </row>
    <row r="7163" spans="5:19" hidden="1" x14ac:dyDescent="0.25">
      <c r="E7163" s="163"/>
      <c r="K7163" s="163"/>
      <c r="Q7163" s="163"/>
      <c r="R7163" s="163"/>
      <c r="S7163" s="163"/>
    </row>
    <row r="7164" spans="5:19" hidden="1" x14ac:dyDescent="0.25">
      <c r="E7164" s="163"/>
      <c r="K7164" s="163"/>
      <c r="Q7164" s="163"/>
      <c r="R7164" s="163"/>
      <c r="S7164" s="163"/>
    </row>
    <row r="7165" spans="5:19" hidden="1" x14ac:dyDescent="0.25">
      <c r="E7165" s="163"/>
      <c r="K7165" s="163"/>
      <c r="Q7165" s="163"/>
      <c r="R7165" s="163"/>
      <c r="S7165" s="163"/>
    </row>
    <row r="7166" spans="5:19" hidden="1" x14ac:dyDescent="0.25">
      <c r="E7166" s="163"/>
      <c r="K7166" s="163"/>
      <c r="Q7166" s="163"/>
      <c r="R7166" s="163"/>
      <c r="S7166" s="163"/>
    </row>
    <row r="7167" spans="5:19" hidden="1" x14ac:dyDescent="0.25">
      <c r="E7167" s="163"/>
      <c r="K7167" s="163"/>
      <c r="Q7167" s="163"/>
      <c r="R7167" s="163"/>
      <c r="S7167" s="163"/>
    </row>
    <row r="7168" spans="5:19" hidden="1" x14ac:dyDescent="0.25">
      <c r="E7168" s="163"/>
      <c r="K7168" s="163"/>
      <c r="Q7168" s="163"/>
      <c r="R7168" s="163"/>
      <c r="S7168" s="163"/>
    </row>
    <row r="7169" spans="3:19" hidden="1" x14ac:dyDescent="0.25">
      <c r="E7169" s="163"/>
      <c r="K7169" s="163"/>
      <c r="Q7169" s="163"/>
      <c r="R7169" s="163"/>
      <c r="S7169" s="163"/>
    </row>
    <row r="7170" spans="3:19" hidden="1" x14ac:dyDescent="0.25">
      <c r="E7170" s="163"/>
      <c r="K7170" s="163"/>
      <c r="Q7170" s="163"/>
      <c r="R7170" s="163"/>
      <c r="S7170" s="163"/>
    </row>
    <row r="7171" spans="3:19" hidden="1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idden="1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idden="1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idden="1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idden="1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idden="1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idden="1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idden="1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idden="1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idden="1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idden="1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idden="1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idden="1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idden="1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idden="1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idden="1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idden="1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idden="1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idden="1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idden="1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idden="1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idden="1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idden="1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idden="1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idden="1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idden="1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idden="1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idden="1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idden="1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idden="1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idden="1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idden="1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idden="1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idden="1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idden="1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idden="1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idden="1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idden="1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idden="1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idden="1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idden="1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idden="1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idden="1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idden="1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idden="1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idden="1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idden="1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idden="1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idden="1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idden="1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idden="1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idden="1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idden="1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idden="1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idden="1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hidden="1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idden="1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idden="1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idden="1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hidden="1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idden="1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idden="1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idden="1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idden="1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idden="1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idden="1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idden="1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idden="1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idden="1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idden="1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idden="1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idden="1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idden="1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idden="1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idden="1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idden="1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idden="1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idden="1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idden="1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idden="1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idden="1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idden="1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idden="1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idden="1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idden="1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idden="1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idden="1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idden="1" x14ac:dyDescent="0.25">
      <c r="C7258" s="164"/>
      <c r="D7258" s="164"/>
      <c r="E7258" s="165"/>
      <c r="K7258" s="165"/>
      <c r="Q7258" s="165"/>
      <c r="R7258" s="165"/>
      <c r="S7258" s="165"/>
    </row>
    <row r="7259" spans="3:19" hidden="1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idden="1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idden="1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idden="1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idden="1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idden="1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idden="1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idden="1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idden="1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idden="1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idden="1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idden="1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idden="1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idden="1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idden="1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idden="1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idden="1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idden="1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idden="1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idden="1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idden="1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idden="1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idden="1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idden="1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idden="1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idden="1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idden="1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idden="1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idden="1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idden="1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idden="1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idden="1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idden="1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idden="1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idden="1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idden="1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idden="1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idden="1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idden="1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idden="1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idden="1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idden="1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idden="1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idden="1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idden="1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idden="1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idden="1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idden="1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idden="1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idden="1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idden="1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idden="1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idden="1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idden="1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idden="1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idden="1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idden="1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idden="1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idden="1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idden="1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idden="1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idden="1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idden="1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idden="1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idden="1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idden="1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idden="1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idden="1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idden="1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idden="1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idden="1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idden="1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idden="1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idden="1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idden="1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idden="1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idden="1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idden="1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idden="1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idden="1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idden="1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idden="1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idden="1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idden="1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idden="1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idden="1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idden="1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idden="1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idden="1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idden="1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idden="1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idden="1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idden="1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idden="1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idden="1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idden="1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idden="1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idden="1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idden="1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idden="1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hidden="1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idden="1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idden="1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idden="1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hidden="1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idden="1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idden="1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hidden="1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hidden="1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idden="1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hidden="1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hidden="1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idden="1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idden="1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idden="1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idden="1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hidden="1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hidden="1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idden="1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idden="1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idden="1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idden="1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idden="1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idden="1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hidden="1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idden="1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idden="1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idden="1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idden="1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idden="1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idden="1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idden="1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idden="1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idden="1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hidden="1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idden="1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idden="1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idden="1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idden="1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idden="1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idden="1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idden="1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idden="1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idden="1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idden="1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idden="1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idden="1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idden="1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idden="1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idden="1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idden="1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idden="1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idden="1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idden="1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idden="1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idden="1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idden="1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idden="1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idden="1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idden="1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idden="1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idden="1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idden="1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idden="1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idden="1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idden="1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idden="1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idden="1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idden="1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idden="1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idden="1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idden="1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idden="1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idden="1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idden="1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idden="1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idden="1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idden="1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idden="1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idden="1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idden="1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idden="1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idden="1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idden="1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idden="1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idden="1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hidden="1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hidden="1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idden="1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idden="1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idden="1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idden="1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idden="1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idden="1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idden="1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idden="1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idden="1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idden="1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idden="1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idden="1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idden="1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hidden="1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idden="1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idden="1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idden="1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idden="1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idden="1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idden="1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idden="1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idden="1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idden="1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idden="1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idden="1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idden="1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hidden="1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idden="1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idden="1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hidden="1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idden="1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idden="1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idden="1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idden="1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idden="1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idden="1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idden="1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idden="1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hidden="1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idden="1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idden="1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idden="1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idden="1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idden="1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idden="1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idden="1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idden="1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idden="1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idden="1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idden="1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idden="1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idden="1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idden="1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idden="1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hidden="1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idden="1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idden="1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idden="1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idden="1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idden="1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idden="1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idden="1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idden="1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idden="1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idden="1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idden="1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idden="1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idden="1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idden="1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idden="1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idden="1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idden="1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idden="1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idden="1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hidden="1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idden="1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idden="1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idden="1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idden="1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idden="1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hidden="1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idden="1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idden="1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idden="1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idden="1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idden="1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idden="1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idden="1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idden="1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idden="1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idden="1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idden="1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idden="1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idden="1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idden="1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idden="1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idden="1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idden="1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idden="1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idden="1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idden="1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idden="1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idden="1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idden="1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idden="1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idden="1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idden="1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idden="1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idden="1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idden="1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idden="1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idden="1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idden="1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idden="1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idden="1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idden="1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idden="1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idden="1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hidden="1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idden="1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idden="1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idden="1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idden="1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idden="1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idden="1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idden="1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idden="1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idden="1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idden="1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idden="1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idden="1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idden="1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idden="1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idden="1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idden="1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idden="1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idden="1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idden="1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idden="1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idden="1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idden="1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idden="1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idden="1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idden="1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idden="1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idden="1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idden="1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idden="1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idden="1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idden="1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idden="1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idden="1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idden="1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idden="1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idden="1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idden="1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idden="1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idden="1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idden="1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idden="1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idden="1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idden="1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idden="1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idden="1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idden="1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idden="1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idden="1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idden="1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idden="1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idden="1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idden="1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idden="1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idden="1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idden="1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idden="1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idden="1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idden="1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idden="1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idden="1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idden="1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idden="1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idden="1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idden="1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idden="1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idden="1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idden="1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idden="1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idden="1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idden="1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idden="1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idden="1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idden="1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idden="1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idden="1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idden="1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idden="1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idden="1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idden="1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idden="1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hidden="1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idden="1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idden="1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idden="1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hidden="1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idden="1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idden="1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idden="1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idden="1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idden="1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idden="1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idden="1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idden="1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idden="1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idden="1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idden="1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idden="1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idden="1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hidden="1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idden="1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idden="1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idden="1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idden="1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idden="1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idden="1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idden="1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idden="1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idden="1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idden="1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idden="1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idden="1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idden="1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idden="1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idden="1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idden="1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idden="1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idden="1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idden="1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hidden="1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idden="1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idden="1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idden="1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idden="1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idden="1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idden="1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idden="1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idden="1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idden="1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idden="1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idden="1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idden="1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idden="1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idden="1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idden="1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idden="1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idden="1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idden="1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idden="1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idden="1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idden="1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idden="1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idden="1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idden="1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idden="1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idden="1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idden="1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hidden="1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idden="1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idden="1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idden="1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idden="1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idden="1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idden="1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idden="1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idden="1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idden="1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idden="1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idden="1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idden="1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idden="1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idden="1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idden="1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idden="1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idden="1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idden="1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idden="1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idden="1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hidden="1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idden="1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idden="1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idden="1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idden="1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idden="1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idden="1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idden="1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idden="1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idden="1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idden="1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idden="1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idden="1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idden="1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idden="1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idden="1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idden="1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idden="1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idden="1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idden="1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idden="1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idden="1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idden="1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idden="1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idden="1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idden="1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idden="1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idden="1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idden="1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idden="1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idden="1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idden="1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idden="1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idden="1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idden="1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idden="1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idden="1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idden="1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idden="1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idden="1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idden="1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idden="1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idden="1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idden="1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idden="1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idden="1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idden="1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hidden="1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idden="1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idden="1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idden="1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idden="1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idden="1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idden="1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idden="1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idden="1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idden="1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idden="1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idden="1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idden="1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idden="1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idden="1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idden="1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idden="1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idden="1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idden="1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idden="1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hidden="1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idden="1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idden="1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idden="1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idden="1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idden="1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idden="1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>
      <selection activeCell="C9" sqref="C9"/>
    </sheetView>
  </sheetViews>
  <sheetFormatPr defaultColWidth="16.28515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16.28515625" style="151"/>
  </cols>
  <sheetData>
    <row r="1" spans="1:19" x14ac:dyDescent="0.25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 x14ac:dyDescent="0.25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4309</v>
      </c>
      <c r="B167" t="s">
        <v>322</v>
      </c>
      <c r="C167" s="173" t="s">
        <v>4960</v>
      </c>
      <c r="D167" s="173" t="s">
        <v>4961</v>
      </c>
      <c r="E167" s="174">
        <v>2.1875000000000002E-3</v>
      </c>
      <c r="F167" t="s">
        <v>4350</v>
      </c>
      <c r="G167"/>
      <c r="H167" t="s">
        <v>326</v>
      </c>
      <c r="I167" s="173" t="s">
        <v>4962</v>
      </c>
      <c r="J167" s="173" t="s">
        <v>4963</v>
      </c>
      <c r="K167" s="174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4">
        <v>7.7777777777777776E-3</v>
      </c>
      <c r="R167" s="174">
        <v>0</v>
      </c>
      <c r="S167" s="174">
        <v>7.7777777777777776E-3</v>
      </c>
    </row>
    <row r="168" spans="1:19" x14ac:dyDescent="0.25">
      <c r="A168" s="172" t="s">
        <v>4309</v>
      </c>
      <c r="B168" t="s">
        <v>322</v>
      </c>
      <c r="C168" s="173" t="s">
        <v>4964</v>
      </c>
      <c r="D168" s="173" t="s">
        <v>4965</v>
      </c>
      <c r="E168" s="174">
        <v>2.8819444444444444E-3</v>
      </c>
      <c r="F168" t="s">
        <v>4350</v>
      </c>
      <c r="G168"/>
      <c r="H168" t="s">
        <v>326</v>
      </c>
      <c r="I168" s="173" t="s">
        <v>4966</v>
      </c>
      <c r="J168" s="173" t="s">
        <v>4967</v>
      </c>
      <c r="K168" s="174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4">
        <v>8.1944444444444452E-3</v>
      </c>
      <c r="R168" s="174">
        <v>0</v>
      </c>
      <c r="S168" s="174">
        <v>8.1944444444444452E-3</v>
      </c>
    </row>
    <row r="169" spans="1:19" x14ac:dyDescent="0.25">
      <c r="A169" s="172" t="s">
        <v>4309</v>
      </c>
      <c r="B169" t="s">
        <v>322</v>
      </c>
      <c r="C169" s="173" t="s">
        <v>4968</v>
      </c>
      <c r="D169" s="173" t="s">
        <v>4969</v>
      </c>
      <c r="E169" s="174">
        <v>1.736111111111111E-3</v>
      </c>
      <c r="F169" t="s">
        <v>4350</v>
      </c>
      <c r="G169"/>
      <c r="H169" t="s">
        <v>326</v>
      </c>
      <c r="I169" s="173" t="s">
        <v>4970</v>
      </c>
      <c r="J169" s="173" t="s">
        <v>4971</v>
      </c>
      <c r="K169" s="174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4">
        <v>6.9907407407407409E-3</v>
      </c>
      <c r="R169" s="174">
        <v>0</v>
      </c>
      <c r="S169" s="174">
        <v>6.9907407407407409E-3</v>
      </c>
    </row>
    <row r="170" spans="1:19" x14ac:dyDescent="0.25">
      <c r="A170" s="172" t="s">
        <v>4309</v>
      </c>
      <c r="B170" t="s">
        <v>322</v>
      </c>
      <c r="C170" s="173" t="s">
        <v>4972</v>
      </c>
      <c r="D170" s="173" t="s">
        <v>4973</v>
      </c>
      <c r="E170" s="174">
        <v>2.4421296296296296E-3</v>
      </c>
      <c r="F170" t="s">
        <v>4350</v>
      </c>
      <c r="G170"/>
      <c r="H170" t="s">
        <v>326</v>
      </c>
      <c r="I170" s="173" t="s">
        <v>4974</v>
      </c>
      <c r="J170" s="173" t="s">
        <v>4975</v>
      </c>
      <c r="K170" s="174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4">
        <v>7.3379629629629628E-3</v>
      </c>
      <c r="R170" s="174">
        <v>0</v>
      </c>
      <c r="S170" s="174">
        <v>7.3379629629629628E-3</v>
      </c>
    </row>
    <row r="171" spans="1:19" x14ac:dyDescent="0.25">
      <c r="A171" s="172" t="s">
        <v>4309</v>
      </c>
      <c r="B171" t="s">
        <v>322</v>
      </c>
      <c r="C171" s="173" t="s">
        <v>4976</v>
      </c>
      <c r="D171" s="173" t="s">
        <v>4977</v>
      </c>
      <c r="E171" s="174">
        <v>1.1134259259259259E-2</v>
      </c>
      <c r="F171" t="s">
        <v>4350</v>
      </c>
      <c r="G171"/>
      <c r="H171" t="s">
        <v>4351</v>
      </c>
      <c r="I171" s="173" t="s">
        <v>4978</v>
      </c>
      <c r="J171" s="173" t="s">
        <v>4979</v>
      </c>
      <c r="K171" s="174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4">
        <v>1.7187500000000001E-2</v>
      </c>
      <c r="R171" s="174">
        <v>0</v>
      </c>
      <c r="S171" s="174">
        <v>1.7187500000000001E-2</v>
      </c>
    </row>
    <row r="172" spans="1:19" x14ac:dyDescent="0.25">
      <c r="A172" s="172" t="s">
        <v>4309</v>
      </c>
      <c r="B172" t="s">
        <v>322</v>
      </c>
      <c r="C172" s="173" t="s">
        <v>4980</v>
      </c>
      <c r="D172" s="173" t="s">
        <v>4981</v>
      </c>
      <c r="E172" s="174">
        <v>9.2592592592592596E-4</v>
      </c>
      <c r="F172" t="s">
        <v>4350</v>
      </c>
      <c r="G172"/>
      <c r="H172" t="s">
        <v>326</v>
      </c>
      <c r="I172" s="173" t="s">
        <v>4982</v>
      </c>
      <c r="J172" s="173" t="s">
        <v>4983</v>
      </c>
      <c r="K172" s="174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4">
        <v>7.5462962962962966E-3</v>
      </c>
      <c r="R172" s="174">
        <v>0</v>
      </c>
      <c r="S172" s="174">
        <v>7.5462962962962966E-3</v>
      </c>
    </row>
    <row r="173" spans="1:19" x14ac:dyDescent="0.25">
      <c r="A173" s="172" t="s">
        <v>4309</v>
      </c>
      <c r="B173" t="s">
        <v>322</v>
      </c>
      <c r="C173" s="173" t="s">
        <v>4984</v>
      </c>
      <c r="D173" s="173" t="s">
        <v>4985</v>
      </c>
      <c r="E173" s="174">
        <v>3.9930555555555552E-3</v>
      </c>
      <c r="F173" t="s">
        <v>4350</v>
      </c>
      <c r="G173"/>
      <c r="H173" t="s">
        <v>326</v>
      </c>
      <c r="I173" s="173" t="s">
        <v>4986</v>
      </c>
      <c r="J173" s="173" t="s">
        <v>4987</v>
      </c>
      <c r="K173" s="174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4">
        <v>9.780092592592592E-3</v>
      </c>
      <c r="R173" s="174">
        <v>0</v>
      </c>
      <c r="S173" s="174">
        <v>9.780092592592592E-3</v>
      </c>
    </row>
    <row r="174" spans="1:19" x14ac:dyDescent="0.25">
      <c r="A174" s="172" t="s">
        <v>4309</v>
      </c>
      <c r="B174" t="s">
        <v>322</v>
      </c>
      <c r="C174" s="173" t="s">
        <v>4988</v>
      </c>
      <c r="D174" s="173" t="s">
        <v>4989</v>
      </c>
      <c r="E174" s="174">
        <v>3.460648148148148E-3</v>
      </c>
      <c r="F174" t="s">
        <v>4350</v>
      </c>
      <c r="G174"/>
      <c r="H174" t="s">
        <v>326</v>
      </c>
      <c r="I174" s="173" t="s">
        <v>4990</v>
      </c>
      <c r="J174" s="173" t="s">
        <v>4991</v>
      </c>
      <c r="K174" s="174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4">
        <v>9.3171296296296301E-3</v>
      </c>
      <c r="R174" s="174">
        <v>0</v>
      </c>
      <c r="S174" s="174">
        <v>9.3171296296296301E-3</v>
      </c>
    </row>
    <row r="175" spans="1:19" x14ac:dyDescent="0.25">
      <c r="A175" s="172" t="s">
        <v>4309</v>
      </c>
      <c r="B175" t="s">
        <v>322</v>
      </c>
      <c r="C175" s="173" t="s">
        <v>4992</v>
      </c>
      <c r="D175" s="173" t="s">
        <v>4993</v>
      </c>
      <c r="E175" s="174">
        <v>3.0902777777777777E-3</v>
      </c>
      <c r="F175" t="s">
        <v>4350</v>
      </c>
      <c r="G175"/>
      <c r="H175" t="s">
        <v>326</v>
      </c>
      <c r="I175" s="173" t="s">
        <v>4994</v>
      </c>
      <c r="J175" s="173" t="s">
        <v>4995</v>
      </c>
      <c r="K175" s="174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4">
        <v>8.8310185185185193E-3</v>
      </c>
      <c r="R175" s="174">
        <v>0</v>
      </c>
      <c r="S175" s="174">
        <v>8.8310185185185193E-3</v>
      </c>
    </row>
    <row r="176" spans="1:19" x14ac:dyDescent="0.25">
      <c r="A176" s="172" t="s">
        <v>4309</v>
      </c>
      <c r="B176" t="s">
        <v>322</v>
      </c>
      <c r="C176" s="173" t="s">
        <v>4996</v>
      </c>
      <c r="D176" s="173" t="s">
        <v>4997</v>
      </c>
      <c r="E176" s="174">
        <v>1.8634259259259259E-3</v>
      </c>
      <c r="F176" t="s">
        <v>4350</v>
      </c>
      <c r="G176"/>
      <c r="H176" t="s">
        <v>326</v>
      </c>
      <c r="I176" s="173" t="s">
        <v>4998</v>
      </c>
      <c r="J176" s="173" t="s">
        <v>4999</v>
      </c>
      <c r="K176" s="174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4">
        <v>7.0254629629629634E-3</v>
      </c>
      <c r="R176" s="174">
        <v>0</v>
      </c>
      <c r="S176" s="174">
        <v>7.0254629629629634E-3</v>
      </c>
    </row>
    <row r="177" spans="1:19" x14ac:dyDescent="0.25">
      <c r="A177" s="172" t="s">
        <v>4309</v>
      </c>
      <c r="B177" t="s">
        <v>322</v>
      </c>
      <c r="C177" s="173" t="s">
        <v>5000</v>
      </c>
      <c r="D177" s="173" t="s">
        <v>5001</v>
      </c>
      <c r="E177" s="174">
        <v>2.9398148148148148E-3</v>
      </c>
      <c r="F177" t="s">
        <v>4350</v>
      </c>
      <c r="G177"/>
      <c r="H177" t="s">
        <v>326</v>
      </c>
      <c r="I177" s="173" t="s">
        <v>5002</v>
      </c>
      <c r="J177" s="173" t="s">
        <v>5003</v>
      </c>
      <c r="K177" s="174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4">
        <v>8.6458333333333335E-3</v>
      </c>
      <c r="R177" s="174">
        <v>0</v>
      </c>
      <c r="S177" s="174">
        <v>8.6458333333333335E-3</v>
      </c>
    </row>
    <row r="178" spans="1:19" x14ac:dyDescent="0.25">
      <c r="A178" s="172" t="s">
        <v>4309</v>
      </c>
      <c r="B178" t="s">
        <v>322</v>
      </c>
      <c r="C178" s="173" t="s">
        <v>5004</v>
      </c>
      <c r="D178" s="173" t="s">
        <v>5005</v>
      </c>
      <c r="E178" s="174">
        <v>5.6365740740740742E-3</v>
      </c>
      <c r="F178" t="s">
        <v>4350</v>
      </c>
      <c r="G178"/>
      <c r="H178" t="s">
        <v>326</v>
      </c>
      <c r="I178" s="173" t="s">
        <v>5006</v>
      </c>
      <c r="J178" s="173" t="s">
        <v>5007</v>
      </c>
      <c r="K178" s="174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4">
        <v>1.1840277777777778E-2</v>
      </c>
      <c r="R178" s="174">
        <v>0</v>
      </c>
      <c r="S178" s="174">
        <v>1.1840277777777778E-2</v>
      </c>
    </row>
    <row r="179" spans="1:19" x14ac:dyDescent="0.25">
      <c r="A179" s="172" t="s">
        <v>4309</v>
      </c>
      <c r="B179" t="s">
        <v>322</v>
      </c>
      <c r="C179" s="173" t="s">
        <v>5008</v>
      </c>
      <c r="D179" s="173" t="s">
        <v>5009</v>
      </c>
      <c r="E179" s="174">
        <v>3.8888888888888888E-3</v>
      </c>
      <c r="F179" t="s">
        <v>4350</v>
      </c>
      <c r="G179"/>
      <c r="H179" t="s">
        <v>326</v>
      </c>
      <c r="I179" s="173" t="s">
        <v>5010</v>
      </c>
      <c r="J179" s="173" t="s">
        <v>5011</v>
      </c>
      <c r="K179" s="174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4">
        <v>9.6527777777777775E-3</v>
      </c>
      <c r="R179" s="174">
        <v>0</v>
      </c>
      <c r="S179" s="174">
        <v>9.6527777777777775E-3</v>
      </c>
    </row>
    <row r="180" spans="1:19" x14ac:dyDescent="0.25">
      <c r="A180" s="172" t="s">
        <v>4309</v>
      </c>
      <c r="B180" t="s">
        <v>322</v>
      </c>
      <c r="C180" s="173" t="s">
        <v>5012</v>
      </c>
      <c r="D180" s="173" t="s">
        <v>5013</v>
      </c>
      <c r="E180" s="174">
        <v>3.3333333333333335E-3</v>
      </c>
      <c r="F180" t="s">
        <v>4350</v>
      </c>
      <c r="G180"/>
      <c r="H180" t="s">
        <v>326</v>
      </c>
      <c r="I180" s="173" t="s">
        <v>5014</v>
      </c>
      <c r="J180" s="173" t="s">
        <v>5015</v>
      </c>
      <c r="K180" s="174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4">
        <v>9.3171296296296301E-3</v>
      </c>
      <c r="R180" s="174">
        <v>0</v>
      </c>
      <c r="S180" s="174">
        <v>9.3171296296296301E-3</v>
      </c>
    </row>
    <row r="181" spans="1:19" x14ac:dyDescent="0.25">
      <c r="A181" s="172" t="s">
        <v>4309</v>
      </c>
      <c r="B181" t="s">
        <v>322</v>
      </c>
      <c r="C181" s="173" t="s">
        <v>5016</v>
      </c>
      <c r="D181" s="173" t="s">
        <v>5017</v>
      </c>
      <c r="E181" s="174">
        <v>3.3449074074074076E-3</v>
      </c>
      <c r="F181" t="s">
        <v>4350</v>
      </c>
      <c r="G181"/>
      <c r="H181" t="s">
        <v>326</v>
      </c>
      <c r="I181" s="173" t="s">
        <v>5018</v>
      </c>
      <c r="J181" s="173" t="s">
        <v>5019</v>
      </c>
      <c r="K181" s="174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4">
        <v>8.9120370370370378E-3</v>
      </c>
      <c r="R181" s="174">
        <v>0</v>
      </c>
      <c r="S181" s="174">
        <v>8.9120370370370378E-3</v>
      </c>
    </row>
    <row r="182" spans="1:19" x14ac:dyDescent="0.25">
      <c r="A182" s="172" t="s">
        <v>4309</v>
      </c>
      <c r="B182" t="s">
        <v>322</v>
      </c>
      <c r="C182" s="173" t="s">
        <v>5020</v>
      </c>
      <c r="D182" s="173" t="s">
        <v>5021</v>
      </c>
      <c r="E182" s="174">
        <v>1.8518518518518519E-3</v>
      </c>
      <c r="F182" t="s">
        <v>4350</v>
      </c>
      <c r="G182"/>
      <c r="H182" t="s">
        <v>326</v>
      </c>
      <c r="I182" s="173" t="s">
        <v>5022</v>
      </c>
      <c r="J182" s="173" t="s">
        <v>5023</v>
      </c>
      <c r="K182" s="174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4">
        <v>6.5162037037037037E-3</v>
      </c>
      <c r="R182" s="174">
        <v>0</v>
      </c>
      <c r="S182" s="174">
        <v>6.5162037037037037E-3</v>
      </c>
    </row>
    <row r="183" spans="1:19" x14ac:dyDescent="0.25">
      <c r="A183" s="172" t="s">
        <v>4309</v>
      </c>
      <c r="B183" t="s">
        <v>322</v>
      </c>
      <c r="C183" s="173" t="s">
        <v>5024</v>
      </c>
      <c r="D183" s="173" t="s">
        <v>5025</v>
      </c>
      <c r="E183" s="174">
        <v>4.1203703703703706E-3</v>
      </c>
      <c r="F183" t="s">
        <v>4350</v>
      </c>
      <c r="G183"/>
      <c r="H183" t="s">
        <v>326</v>
      </c>
      <c r="I183" s="173" t="s">
        <v>5026</v>
      </c>
      <c r="J183" s="173" t="s">
        <v>5027</v>
      </c>
      <c r="K183" s="174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4">
        <v>9.8842592592592593E-3</v>
      </c>
      <c r="R183" s="174">
        <v>0</v>
      </c>
      <c r="S183" s="174">
        <v>9.8842592592592593E-3</v>
      </c>
    </row>
    <row r="184" spans="1:19" x14ac:dyDescent="0.25">
      <c r="A184" s="172" t="s">
        <v>4309</v>
      </c>
      <c r="B184" t="s">
        <v>322</v>
      </c>
      <c r="C184" s="173" t="s">
        <v>5028</v>
      </c>
      <c r="D184" s="173" t="s">
        <v>5029</v>
      </c>
      <c r="E184" s="174">
        <v>2.488425925925926E-3</v>
      </c>
      <c r="F184" t="s">
        <v>4350</v>
      </c>
      <c r="G184"/>
      <c r="H184" t="s">
        <v>326</v>
      </c>
      <c r="I184" s="173" t="s">
        <v>5030</v>
      </c>
      <c r="J184" s="173" t="s">
        <v>5031</v>
      </c>
      <c r="K184" s="174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4">
        <v>9.0162037037037034E-3</v>
      </c>
      <c r="R184" s="174">
        <v>0</v>
      </c>
      <c r="S184" s="174">
        <v>9.0162037037037034E-3</v>
      </c>
    </row>
    <row r="185" spans="1:19" x14ac:dyDescent="0.25">
      <c r="A185" s="172" t="s">
        <v>4309</v>
      </c>
      <c r="B185" t="s">
        <v>322</v>
      </c>
      <c r="C185" s="173" t="s">
        <v>5032</v>
      </c>
      <c r="D185" s="173" t="s">
        <v>5033</v>
      </c>
      <c r="E185" s="174">
        <v>3.1365740740740742E-3</v>
      </c>
      <c r="F185" t="s">
        <v>4350</v>
      </c>
      <c r="G185"/>
      <c r="H185" t="s">
        <v>326</v>
      </c>
      <c r="I185" s="173" t="s">
        <v>5034</v>
      </c>
      <c r="J185" s="173" t="s">
        <v>5035</v>
      </c>
      <c r="K185" s="174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4">
        <v>9.4097222222222221E-3</v>
      </c>
      <c r="R185" s="174">
        <v>0</v>
      </c>
      <c r="S185" s="174">
        <v>9.4097222222222221E-3</v>
      </c>
    </row>
    <row r="186" spans="1:19" x14ac:dyDescent="0.25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5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5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5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5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5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321</v>
      </c>
      <c r="B632" s="151" t="s">
        <v>2204</v>
      </c>
      <c r="C632" s="173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321</v>
      </c>
      <c r="B633" t="s">
        <v>803</v>
      </c>
      <c r="C633" s="173" t="s">
        <v>6805</v>
      </c>
      <c r="D633" s="173" t="s">
        <v>6806</v>
      </c>
      <c r="E633" s="174">
        <v>2.0254629629629629E-3</v>
      </c>
      <c r="F633" t="s">
        <v>4350</v>
      </c>
      <c r="G633"/>
      <c r="H633" t="s">
        <v>326</v>
      </c>
      <c r="I633" s="173" t="s">
        <v>6807</v>
      </c>
      <c r="J633" s="173" t="s">
        <v>6808</v>
      </c>
      <c r="K633" s="174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4">
        <v>7.6273148148148151E-3</v>
      </c>
      <c r="R633" s="174">
        <v>0</v>
      </c>
      <c r="S633" s="174">
        <v>7.6273148148148151E-3</v>
      </c>
    </row>
    <row r="634" spans="1:19" x14ac:dyDescent="0.25">
      <c r="A634" s="172" t="s">
        <v>321</v>
      </c>
      <c r="B634" t="s">
        <v>803</v>
      </c>
      <c r="C634" s="173" t="s">
        <v>6809</v>
      </c>
      <c r="D634" s="173" t="s">
        <v>6810</v>
      </c>
      <c r="E634" s="174">
        <v>2.5925925925925925E-3</v>
      </c>
      <c r="F634" t="s">
        <v>4350</v>
      </c>
      <c r="G634"/>
      <c r="H634" t="s">
        <v>326</v>
      </c>
      <c r="I634" s="173" t="s">
        <v>6811</v>
      </c>
      <c r="J634" s="173" t="s">
        <v>6812</v>
      </c>
      <c r="K634" s="174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4">
        <v>7.951388888888888E-3</v>
      </c>
      <c r="R634" s="174">
        <v>0</v>
      </c>
      <c r="S634" s="174">
        <v>7.951388888888888E-3</v>
      </c>
    </row>
    <row r="635" spans="1:19" x14ac:dyDescent="0.25">
      <c r="A635" s="172" t="s">
        <v>321</v>
      </c>
      <c r="B635" t="s">
        <v>803</v>
      </c>
      <c r="C635" s="173" t="s">
        <v>6813</v>
      </c>
      <c r="D635" s="173" t="s">
        <v>6814</v>
      </c>
      <c r="E635" s="174">
        <v>2.8124999999999999E-3</v>
      </c>
      <c r="F635" t="s">
        <v>4350</v>
      </c>
      <c r="G635"/>
      <c r="H635" t="s">
        <v>326</v>
      </c>
      <c r="I635" s="173" t="s">
        <v>6815</v>
      </c>
      <c r="J635" s="173" t="s">
        <v>6816</v>
      </c>
      <c r="K635" s="174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4">
        <v>7.7199074074074071E-3</v>
      </c>
      <c r="R635" s="174">
        <v>0</v>
      </c>
      <c r="S635" s="174">
        <v>7.7199074074074071E-3</v>
      </c>
    </row>
    <row r="636" spans="1:19" x14ac:dyDescent="0.25">
      <c r="A636" s="172" t="s">
        <v>321</v>
      </c>
      <c r="B636" t="s">
        <v>803</v>
      </c>
      <c r="C636" s="173" t="s">
        <v>6817</v>
      </c>
      <c r="D636" s="173" t="s">
        <v>6818</v>
      </c>
      <c r="E636" s="174">
        <v>1.1840277777777778E-2</v>
      </c>
      <c r="F636" t="s">
        <v>4350</v>
      </c>
      <c r="G636"/>
      <c r="H636" t="s">
        <v>4351</v>
      </c>
      <c r="I636" s="173" t="s">
        <v>6819</v>
      </c>
      <c r="J636" s="173" t="s">
        <v>6820</v>
      </c>
      <c r="K636" s="174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4">
        <v>1.7673611111111112E-2</v>
      </c>
      <c r="R636" s="174">
        <v>0</v>
      </c>
      <c r="S636" s="174">
        <v>1.7673611111111112E-2</v>
      </c>
    </row>
    <row r="637" spans="1:19" x14ac:dyDescent="0.25">
      <c r="A637" s="172" t="s">
        <v>321</v>
      </c>
      <c r="B637" t="s">
        <v>803</v>
      </c>
      <c r="C637" s="173" t="s">
        <v>6821</v>
      </c>
      <c r="D637" s="173" t="s">
        <v>6822</v>
      </c>
      <c r="E637" s="174">
        <v>6.875E-3</v>
      </c>
      <c r="F637" t="s">
        <v>4350</v>
      </c>
      <c r="G637"/>
      <c r="H637" t="s">
        <v>4351</v>
      </c>
      <c r="I637" s="173" t="s">
        <v>6823</v>
      </c>
      <c r="J637" s="173" t="s">
        <v>6824</v>
      </c>
      <c r="K637" s="174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4">
        <v>1.2372685185185184E-2</v>
      </c>
      <c r="R637" s="174">
        <v>0</v>
      </c>
      <c r="S637" s="174">
        <v>1.2372685185185184E-2</v>
      </c>
    </row>
    <row r="638" spans="1:19" x14ac:dyDescent="0.25">
      <c r="A638" s="172" t="s">
        <v>321</v>
      </c>
      <c r="B638" t="s">
        <v>803</v>
      </c>
      <c r="C638" s="173" t="s">
        <v>6825</v>
      </c>
      <c r="D638" s="173" t="s">
        <v>6826</v>
      </c>
      <c r="E638" s="174">
        <v>2.5462962962962965E-3</v>
      </c>
      <c r="F638" t="s">
        <v>4350</v>
      </c>
      <c r="G638"/>
      <c r="H638" t="s">
        <v>326</v>
      </c>
      <c r="I638" s="173" t="s">
        <v>6827</v>
      </c>
      <c r="J638" s="173" t="s">
        <v>6828</v>
      </c>
      <c r="K638" s="174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4">
        <v>7.905092592592592E-3</v>
      </c>
      <c r="R638" s="174">
        <v>0</v>
      </c>
      <c r="S638" s="174">
        <v>7.905092592592592E-3</v>
      </c>
    </row>
    <row r="639" spans="1:19" x14ac:dyDescent="0.25">
      <c r="A639" s="172" t="s">
        <v>321</v>
      </c>
      <c r="B639" t="s">
        <v>803</v>
      </c>
      <c r="C639" s="173" t="s">
        <v>6829</v>
      </c>
      <c r="D639" s="173" t="s">
        <v>6830</v>
      </c>
      <c r="E639" s="174">
        <v>3.6458333333333334E-3</v>
      </c>
      <c r="F639" t="s">
        <v>4350</v>
      </c>
      <c r="G639"/>
      <c r="H639" t="s">
        <v>326</v>
      </c>
      <c r="I639" s="173" t="s">
        <v>6831</v>
      </c>
      <c r="J639" s="173" t="s">
        <v>6832</v>
      </c>
      <c r="K639" s="174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4">
        <v>9.1666666666666667E-3</v>
      </c>
      <c r="R639" s="174">
        <v>0</v>
      </c>
      <c r="S639" s="174">
        <v>9.1666666666666667E-3</v>
      </c>
    </row>
    <row r="640" spans="1:19" x14ac:dyDescent="0.25">
      <c r="A640" s="172" t="s">
        <v>321</v>
      </c>
      <c r="B640" t="s">
        <v>803</v>
      </c>
      <c r="C640" s="173" t="s">
        <v>6833</v>
      </c>
      <c r="D640" s="173" t="s">
        <v>6834</v>
      </c>
      <c r="E640" s="174">
        <v>1.5046296296296297E-4</v>
      </c>
      <c r="F640" t="s">
        <v>4350</v>
      </c>
      <c r="G640"/>
      <c r="H640" t="s">
        <v>326</v>
      </c>
      <c r="I640" s="173" t="s">
        <v>6835</v>
      </c>
      <c r="J640" s="173" t="s">
        <v>6836</v>
      </c>
      <c r="K640" s="174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4">
        <v>7.9861111111111105E-3</v>
      </c>
      <c r="R640" s="174">
        <v>1.261574074074074E-3</v>
      </c>
      <c r="S640" s="174">
        <v>6.7245370370370367E-3</v>
      </c>
    </row>
    <row r="641" spans="1:19" x14ac:dyDescent="0.25">
      <c r="A641" s="172" t="s">
        <v>321</v>
      </c>
      <c r="B641" t="s">
        <v>803</v>
      </c>
      <c r="C641" s="173" t="s">
        <v>6837</v>
      </c>
      <c r="D641" s="173" t="s">
        <v>6838</v>
      </c>
      <c r="E641" s="174">
        <v>3.0555555555555557E-3</v>
      </c>
      <c r="F641" t="s">
        <v>4350</v>
      </c>
      <c r="G641"/>
      <c r="H641" t="s">
        <v>326</v>
      </c>
      <c r="I641" s="173" t="s">
        <v>6839</v>
      </c>
      <c r="J641" s="173" t="s">
        <v>6840</v>
      </c>
      <c r="K641" s="174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4">
        <v>9.5601851851851855E-3</v>
      </c>
      <c r="R641" s="174">
        <v>0</v>
      </c>
      <c r="S641" s="174">
        <v>9.5601851851851855E-3</v>
      </c>
    </row>
    <row r="642" spans="1:19" x14ac:dyDescent="0.25">
      <c r="A642" s="172" t="s">
        <v>321</v>
      </c>
      <c r="B642" t="s">
        <v>803</v>
      </c>
      <c r="C642" s="173" t="s">
        <v>6841</v>
      </c>
      <c r="D642" s="173" t="s">
        <v>6842</v>
      </c>
      <c r="E642" s="174">
        <v>2.1990740740740742E-3</v>
      </c>
      <c r="F642" t="s">
        <v>4350</v>
      </c>
      <c r="G642"/>
      <c r="H642" t="s">
        <v>326</v>
      </c>
      <c r="I642" s="173" t="s">
        <v>6843</v>
      </c>
      <c r="J642" s="173" t="s">
        <v>6844</v>
      </c>
      <c r="K642" s="174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4">
        <v>7.7199074074074071E-3</v>
      </c>
      <c r="R642" s="174">
        <v>0</v>
      </c>
      <c r="S642" s="174">
        <v>7.7199074074074071E-3</v>
      </c>
    </row>
    <row r="643" spans="1:19" x14ac:dyDescent="0.25">
      <c r="A643" s="172" t="s">
        <v>321</v>
      </c>
      <c r="B643" t="s">
        <v>803</v>
      </c>
      <c r="C643" s="173" t="s">
        <v>6845</v>
      </c>
      <c r="D643" s="173" t="s">
        <v>6846</v>
      </c>
      <c r="E643" s="174">
        <v>5.0000000000000001E-3</v>
      </c>
      <c r="F643" t="s">
        <v>4350</v>
      </c>
      <c r="G643"/>
      <c r="H643" t="s">
        <v>326</v>
      </c>
      <c r="I643" s="173" t="s">
        <v>6847</v>
      </c>
      <c r="J643" s="173" t="s">
        <v>6848</v>
      </c>
      <c r="K643" s="174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4">
        <v>1.1087962962962963E-2</v>
      </c>
      <c r="R643" s="174">
        <v>0</v>
      </c>
      <c r="S643" s="174">
        <v>1.1087962962962963E-2</v>
      </c>
    </row>
    <row r="644" spans="1:19" x14ac:dyDescent="0.25">
      <c r="A644" s="172" t="s">
        <v>321</v>
      </c>
      <c r="B644" t="s">
        <v>803</v>
      </c>
      <c r="C644" s="173" t="s">
        <v>6849</v>
      </c>
      <c r="D644" s="173" t="s">
        <v>6850</v>
      </c>
      <c r="E644" s="174">
        <v>4.2245370370370371E-3</v>
      </c>
      <c r="F644" t="s">
        <v>4350</v>
      </c>
      <c r="G644"/>
      <c r="H644" t="s">
        <v>326</v>
      </c>
      <c r="I644" s="173" t="s">
        <v>6851</v>
      </c>
      <c r="J644" s="173" t="s">
        <v>6852</v>
      </c>
      <c r="K644" s="174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4">
        <v>9.780092592592592E-3</v>
      </c>
      <c r="R644" s="174">
        <v>0</v>
      </c>
      <c r="S644" s="174">
        <v>9.780092592592592E-3</v>
      </c>
    </row>
    <row r="645" spans="1:19" x14ac:dyDescent="0.25">
      <c r="A645" s="172" t="s">
        <v>321</v>
      </c>
      <c r="B645" t="s">
        <v>803</v>
      </c>
      <c r="C645" s="173" t="s">
        <v>6853</v>
      </c>
      <c r="D645" s="173" t="s">
        <v>6854</v>
      </c>
      <c r="E645" s="174">
        <v>3.2523148148148147E-3</v>
      </c>
      <c r="F645" t="s">
        <v>4350</v>
      </c>
      <c r="G645"/>
      <c r="H645" t="s">
        <v>326</v>
      </c>
      <c r="I645" s="173" t="s">
        <v>6855</v>
      </c>
      <c r="J645" s="173" t="s">
        <v>6856</v>
      </c>
      <c r="K645" s="174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4">
        <v>8.9699074074074073E-3</v>
      </c>
      <c r="R645" s="174">
        <v>0</v>
      </c>
      <c r="S645" s="174">
        <v>8.9699074074074073E-3</v>
      </c>
    </row>
    <row r="646" spans="1:19" x14ac:dyDescent="0.25">
      <c r="A646" s="172" t="s">
        <v>321</v>
      </c>
      <c r="B646" t="s">
        <v>803</v>
      </c>
      <c r="C646" s="173" t="s">
        <v>6857</v>
      </c>
      <c r="D646" s="173" t="s">
        <v>6858</v>
      </c>
      <c r="E646" s="174">
        <v>4.7685185185185183E-3</v>
      </c>
      <c r="F646" t="s">
        <v>4350</v>
      </c>
      <c r="G646"/>
      <c r="H646" t="s">
        <v>326</v>
      </c>
      <c r="I646" s="173" t="s">
        <v>6859</v>
      </c>
      <c r="J646" s="173" t="s">
        <v>6860</v>
      </c>
      <c r="K646" s="174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4">
        <v>1.0717592592592593E-2</v>
      </c>
      <c r="R646" s="174">
        <v>0</v>
      </c>
      <c r="S646" s="174">
        <v>1.0717592592592593E-2</v>
      </c>
    </row>
    <row r="647" spans="1:19" x14ac:dyDescent="0.25">
      <c r="A647" s="172" t="s">
        <v>321</v>
      </c>
      <c r="B647" t="s">
        <v>803</v>
      </c>
      <c r="C647" s="173" t="s">
        <v>6861</v>
      </c>
      <c r="D647" s="173" t="s">
        <v>6862</v>
      </c>
      <c r="E647" s="174">
        <v>2.673611111111111E-3</v>
      </c>
      <c r="F647" t="s">
        <v>4350</v>
      </c>
      <c r="G647"/>
      <c r="H647" t="s">
        <v>326</v>
      </c>
      <c r="I647" s="173" t="s">
        <v>6863</v>
      </c>
      <c r="J647" s="173" t="s">
        <v>6864</v>
      </c>
      <c r="K647" s="174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4">
        <v>8.3217592592592596E-3</v>
      </c>
      <c r="R647" s="174">
        <v>0</v>
      </c>
      <c r="S647" s="174">
        <v>8.3217592592592596E-3</v>
      </c>
    </row>
    <row r="648" spans="1:19" x14ac:dyDescent="0.25">
      <c r="A648" s="172" t="s">
        <v>321</v>
      </c>
      <c r="B648" t="s">
        <v>803</v>
      </c>
      <c r="C648" s="173" t="s">
        <v>6865</v>
      </c>
      <c r="D648" s="173" t="s">
        <v>6866</v>
      </c>
      <c r="E648" s="174">
        <v>3.0787037037037037E-3</v>
      </c>
      <c r="F648" t="s">
        <v>4350</v>
      </c>
      <c r="G648"/>
      <c r="H648" t="s">
        <v>326</v>
      </c>
      <c r="I648" s="173" t="s">
        <v>6867</v>
      </c>
      <c r="J648" s="173" t="s">
        <v>6868</v>
      </c>
      <c r="K648" s="174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4">
        <v>8.8425925925925929E-3</v>
      </c>
      <c r="R648" s="174">
        <v>0</v>
      </c>
      <c r="S648" s="174">
        <v>8.8425925925925929E-3</v>
      </c>
    </row>
    <row r="649" spans="1:19" x14ac:dyDescent="0.25">
      <c r="A649" s="172" t="s">
        <v>321</v>
      </c>
      <c r="B649" t="s">
        <v>803</v>
      </c>
      <c r="C649" s="173" t="s">
        <v>6869</v>
      </c>
      <c r="D649" s="173" t="s">
        <v>6870</v>
      </c>
      <c r="E649" s="174">
        <v>2.4421296296296296E-3</v>
      </c>
      <c r="F649" t="s">
        <v>4350</v>
      </c>
      <c r="G649"/>
      <c r="H649" t="s">
        <v>326</v>
      </c>
      <c r="I649" s="173" t="s">
        <v>6871</v>
      </c>
      <c r="J649" s="173" t="s">
        <v>6872</v>
      </c>
      <c r="K649" s="174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4">
        <v>8.2175925925925923E-3</v>
      </c>
      <c r="R649" s="174">
        <v>0</v>
      </c>
      <c r="S649" s="174">
        <v>8.2175925925925923E-3</v>
      </c>
    </row>
    <row r="650" spans="1:19" x14ac:dyDescent="0.25">
      <c r="A650" s="172" t="s">
        <v>321</v>
      </c>
      <c r="B650" t="s">
        <v>803</v>
      </c>
      <c r="C650" s="173" t="s">
        <v>6873</v>
      </c>
      <c r="D650" s="173" t="s">
        <v>6874</v>
      </c>
      <c r="E650" s="174">
        <v>2.8587962962962963E-3</v>
      </c>
      <c r="F650" t="s">
        <v>4350</v>
      </c>
      <c r="G650"/>
      <c r="H650" t="s">
        <v>326</v>
      </c>
      <c r="I650" s="173" t="s">
        <v>6875</v>
      </c>
      <c r="J650" s="173" t="s">
        <v>6876</v>
      </c>
      <c r="K650" s="174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4">
        <v>8.3564814814814821E-3</v>
      </c>
      <c r="R650" s="174">
        <v>0</v>
      </c>
      <c r="S650" s="174">
        <v>8.3564814814814821E-3</v>
      </c>
    </row>
    <row r="651" spans="1:19" x14ac:dyDescent="0.25">
      <c r="A651" s="172" t="s">
        <v>321</v>
      </c>
      <c r="B651" t="s">
        <v>803</v>
      </c>
      <c r="C651" s="164" t="s">
        <v>6877</v>
      </c>
      <c r="D651" s="173" t="s">
        <v>6878</v>
      </c>
      <c r="E651" s="174">
        <v>2.7314814814814814E-3</v>
      </c>
      <c r="F651" t="s">
        <v>4350</v>
      </c>
      <c r="G651"/>
      <c r="H651" t="s">
        <v>326</v>
      </c>
      <c r="I651" s="173" t="s">
        <v>6879</v>
      </c>
      <c r="J651" s="173" t="s">
        <v>6880</v>
      </c>
      <c r="K651" s="174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4">
        <v>8.1250000000000003E-3</v>
      </c>
      <c r="R651" s="174">
        <v>0</v>
      </c>
      <c r="S651" s="174">
        <v>8.1250000000000003E-3</v>
      </c>
    </row>
    <row r="652" spans="1:19" x14ac:dyDescent="0.25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5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5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5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5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415</v>
      </c>
      <c r="B1005" s="151" t="s">
        <v>7768</v>
      </c>
      <c r="C1005" s="173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415</v>
      </c>
      <c r="B1006" t="s">
        <v>2677</v>
      </c>
      <c r="C1006" s="173" t="s">
        <v>8299</v>
      </c>
      <c r="D1006" s="173" t="s">
        <v>8300</v>
      </c>
      <c r="E1006" s="174">
        <v>2.1875000000000002E-3</v>
      </c>
      <c r="F1006" t="s">
        <v>325</v>
      </c>
      <c r="G1006"/>
      <c r="H1006" t="s">
        <v>4312</v>
      </c>
      <c r="I1006" s="173" t="s">
        <v>8301</v>
      </c>
      <c r="J1006" s="173" t="s">
        <v>8302</v>
      </c>
      <c r="K1006" s="174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4">
        <v>8.773148148148148E-3</v>
      </c>
      <c r="R1006" s="174">
        <v>0</v>
      </c>
      <c r="S1006" s="174">
        <v>8.773148148148148E-3</v>
      </c>
    </row>
    <row r="1007" spans="1:19" x14ac:dyDescent="0.25">
      <c r="A1007" s="172" t="s">
        <v>415</v>
      </c>
      <c r="B1007" t="s">
        <v>2677</v>
      </c>
      <c r="C1007" s="173" t="s">
        <v>8303</v>
      </c>
      <c r="D1007" s="173" t="s">
        <v>8304</v>
      </c>
      <c r="E1007" s="174">
        <v>3.9236111111111112E-3</v>
      </c>
      <c r="F1007" t="s">
        <v>325</v>
      </c>
      <c r="G1007"/>
      <c r="H1007" t="s">
        <v>4312</v>
      </c>
      <c r="I1007" s="173" t="s">
        <v>8305</v>
      </c>
      <c r="J1007" s="173" t="s">
        <v>8306</v>
      </c>
      <c r="K1007" s="174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4">
        <v>1.0821759259259258E-2</v>
      </c>
      <c r="R1007" s="174">
        <v>0</v>
      </c>
      <c r="S1007" s="174">
        <v>1.0821759259259258E-2</v>
      </c>
    </row>
    <row r="1008" spans="1:19" x14ac:dyDescent="0.25">
      <c r="A1008" s="172" t="s">
        <v>415</v>
      </c>
      <c r="B1008" t="s">
        <v>2677</v>
      </c>
      <c r="C1008" s="173" t="s">
        <v>8307</v>
      </c>
      <c r="D1008" s="173" t="s">
        <v>8308</v>
      </c>
      <c r="E1008" s="174">
        <v>5.6018518518518518E-3</v>
      </c>
      <c r="F1008" t="s">
        <v>325</v>
      </c>
      <c r="G1008"/>
      <c r="H1008" t="s">
        <v>4312</v>
      </c>
      <c r="I1008" s="173" t="s">
        <v>8309</v>
      </c>
      <c r="J1008" s="173" t="s">
        <v>8310</v>
      </c>
      <c r="K1008" s="174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4">
        <v>1.2175925925925925E-2</v>
      </c>
      <c r="R1008" s="174">
        <v>0</v>
      </c>
      <c r="S1008" s="174">
        <v>1.2175925925925925E-2</v>
      </c>
    </row>
    <row r="1009" spans="1:19" x14ac:dyDescent="0.25">
      <c r="A1009" s="172" t="s">
        <v>415</v>
      </c>
      <c r="B1009" t="s">
        <v>2677</v>
      </c>
      <c r="C1009" s="173" t="s">
        <v>8311</v>
      </c>
      <c r="D1009" s="173" t="s">
        <v>8312</v>
      </c>
      <c r="E1009" s="174">
        <v>2.9745370370370373E-3</v>
      </c>
      <c r="F1009" t="s">
        <v>325</v>
      </c>
      <c r="G1009"/>
      <c r="H1009" t="s">
        <v>4312</v>
      </c>
      <c r="I1009" s="173" t="s">
        <v>8313</v>
      </c>
      <c r="J1009" s="173" t="s">
        <v>8314</v>
      </c>
      <c r="K1009" s="174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4">
        <v>9.3287037037037036E-3</v>
      </c>
      <c r="R1009" s="174">
        <v>0</v>
      </c>
      <c r="S1009" s="174">
        <v>9.3287037037037036E-3</v>
      </c>
    </row>
    <row r="1010" spans="1:19" x14ac:dyDescent="0.25">
      <c r="A1010" s="172" t="s">
        <v>415</v>
      </c>
      <c r="B1010" t="s">
        <v>2677</v>
      </c>
      <c r="C1010" s="164" t="s">
        <v>8315</v>
      </c>
      <c r="D1010" s="173" t="s">
        <v>8316</v>
      </c>
      <c r="E1010" s="174">
        <v>4.5833333333333334E-3</v>
      </c>
      <c r="F1010" t="s">
        <v>325</v>
      </c>
      <c r="G1010"/>
      <c r="H1010" t="s">
        <v>4312</v>
      </c>
      <c r="I1010" s="173" t="s">
        <v>8317</v>
      </c>
      <c r="J1010" s="173" t="s">
        <v>8318</v>
      </c>
      <c r="K1010" s="174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4">
        <v>1.1226851851851852E-2</v>
      </c>
      <c r="R1010" s="174">
        <v>0</v>
      </c>
      <c r="S1010" s="174">
        <v>1.1226851851851852E-2</v>
      </c>
    </row>
    <row r="1011" spans="1:19" x14ac:dyDescent="0.25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5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5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5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5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5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5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5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515</v>
      </c>
      <c r="B1700" s="151" t="s">
        <v>2400</v>
      </c>
      <c r="C1700" s="173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515</v>
      </c>
      <c r="B1701" s="151" t="s">
        <v>2400</v>
      </c>
      <c r="C1701" s="173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515</v>
      </c>
      <c r="B1702" t="s">
        <v>516</v>
      </c>
      <c r="C1702" s="173" t="s">
        <v>11069</v>
      </c>
      <c r="D1702" s="173" t="s">
        <v>11070</v>
      </c>
      <c r="E1702" s="174">
        <v>1.7708333333333332E-3</v>
      </c>
      <c r="F1702" t="s">
        <v>325</v>
      </c>
      <c r="G1702"/>
      <c r="H1702" t="s">
        <v>326</v>
      </c>
      <c r="I1702" s="173" t="s">
        <v>11071</v>
      </c>
      <c r="J1702" s="173" t="s">
        <v>11072</v>
      </c>
      <c r="K1702" s="174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4">
        <v>6.2037037037037035E-3</v>
      </c>
      <c r="R1702" s="174">
        <v>0</v>
      </c>
      <c r="S1702" s="174">
        <v>6.2037037037037035E-3</v>
      </c>
    </row>
    <row r="1703" spans="1:19" x14ac:dyDescent="0.25">
      <c r="A1703" s="172" t="s">
        <v>515</v>
      </c>
      <c r="B1703" t="s">
        <v>516</v>
      </c>
      <c r="C1703" s="173" t="s">
        <v>11073</v>
      </c>
      <c r="D1703" s="173" t="s">
        <v>11074</v>
      </c>
      <c r="E1703" s="174">
        <v>3.1828703703703702E-3</v>
      </c>
      <c r="F1703" t="s">
        <v>325</v>
      </c>
      <c r="G1703"/>
      <c r="H1703" t="s">
        <v>326</v>
      </c>
      <c r="I1703" s="173" t="s">
        <v>11075</v>
      </c>
      <c r="J1703" s="173" t="s">
        <v>11076</v>
      </c>
      <c r="K1703" s="174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4">
        <v>8.3217592592592596E-3</v>
      </c>
      <c r="R1703" s="174">
        <v>0</v>
      </c>
      <c r="S1703" s="174">
        <v>8.3217592592592596E-3</v>
      </c>
    </row>
    <row r="1704" spans="1:19" x14ac:dyDescent="0.25">
      <c r="A1704" s="172" t="s">
        <v>515</v>
      </c>
      <c r="B1704" t="s">
        <v>516</v>
      </c>
      <c r="C1704" s="173" t="s">
        <v>11077</v>
      </c>
      <c r="D1704" s="173" t="s">
        <v>11078</v>
      </c>
      <c r="E1704" s="174">
        <v>3.5416666666666665E-3</v>
      </c>
      <c r="F1704" t="s">
        <v>325</v>
      </c>
      <c r="G1704"/>
      <c r="H1704" t="s">
        <v>326</v>
      </c>
      <c r="I1704" s="173" t="s">
        <v>11079</v>
      </c>
      <c r="J1704" s="173" t="s">
        <v>11080</v>
      </c>
      <c r="K1704" s="174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4">
        <v>8.2986111111111108E-3</v>
      </c>
      <c r="R1704" s="174">
        <v>0</v>
      </c>
      <c r="S1704" s="174">
        <v>8.2986111111111108E-3</v>
      </c>
    </row>
    <row r="1705" spans="1:19" x14ac:dyDescent="0.25">
      <c r="A1705" s="172" t="s">
        <v>515</v>
      </c>
      <c r="B1705" t="s">
        <v>516</v>
      </c>
      <c r="C1705" s="173" t="s">
        <v>11081</v>
      </c>
      <c r="D1705" s="173" t="s">
        <v>11082</v>
      </c>
      <c r="E1705" s="174">
        <v>3.1828703703703702E-3</v>
      </c>
      <c r="F1705" t="s">
        <v>325</v>
      </c>
      <c r="G1705"/>
      <c r="H1705" t="s">
        <v>326</v>
      </c>
      <c r="I1705" s="173" t="s">
        <v>11083</v>
      </c>
      <c r="J1705" s="173" t="s">
        <v>11084</v>
      </c>
      <c r="K1705" s="174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4">
        <v>7.1990740740740739E-3</v>
      </c>
      <c r="R1705" s="174">
        <v>0</v>
      </c>
      <c r="S1705" s="174">
        <v>7.1990740740740739E-3</v>
      </c>
    </row>
    <row r="1706" spans="1:19" x14ac:dyDescent="0.25">
      <c r="A1706" s="172" t="s">
        <v>515</v>
      </c>
      <c r="B1706" t="s">
        <v>516</v>
      </c>
      <c r="C1706" s="173" t="s">
        <v>11085</v>
      </c>
      <c r="D1706" s="173" t="s">
        <v>11086</v>
      </c>
      <c r="E1706" s="174">
        <v>2.3032407407407407E-3</v>
      </c>
      <c r="F1706" t="s">
        <v>325</v>
      </c>
      <c r="G1706"/>
      <c r="H1706" t="s">
        <v>326</v>
      </c>
      <c r="I1706" s="173" t="s">
        <v>11087</v>
      </c>
      <c r="J1706" s="173" t="s">
        <v>11088</v>
      </c>
      <c r="K1706" s="174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4">
        <v>7.6736111111111111E-3</v>
      </c>
      <c r="R1706" s="174">
        <v>0</v>
      </c>
      <c r="S1706" s="174">
        <v>7.6736111111111111E-3</v>
      </c>
    </row>
    <row r="1707" spans="1:19" x14ac:dyDescent="0.25">
      <c r="A1707" s="172" t="s">
        <v>515</v>
      </c>
      <c r="B1707" t="s">
        <v>516</v>
      </c>
      <c r="C1707" s="173" t="s">
        <v>11089</v>
      </c>
      <c r="D1707" s="173" t="s">
        <v>11090</v>
      </c>
      <c r="E1707" s="174">
        <v>2.673611111111111E-3</v>
      </c>
      <c r="F1707" t="s">
        <v>325</v>
      </c>
      <c r="G1707"/>
      <c r="H1707" t="s">
        <v>326</v>
      </c>
      <c r="I1707" s="173" t="s">
        <v>11091</v>
      </c>
      <c r="J1707" s="173" t="s">
        <v>11092</v>
      </c>
      <c r="K1707" s="174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4">
        <v>7.5115740740740742E-3</v>
      </c>
      <c r="R1707" s="174">
        <v>0</v>
      </c>
      <c r="S1707" s="174">
        <v>7.5115740740740742E-3</v>
      </c>
    </row>
    <row r="1708" spans="1:19" x14ac:dyDescent="0.25">
      <c r="A1708" s="172" t="s">
        <v>515</v>
      </c>
      <c r="B1708" t="s">
        <v>516</v>
      </c>
      <c r="C1708" s="173" t="s">
        <v>11093</v>
      </c>
      <c r="D1708" s="173" t="s">
        <v>11094</v>
      </c>
      <c r="E1708" s="174">
        <v>2.5231481481481481E-3</v>
      </c>
      <c r="F1708" t="s">
        <v>325</v>
      </c>
      <c r="G1708"/>
      <c r="H1708" t="s">
        <v>326</v>
      </c>
      <c r="I1708" s="173" t="s">
        <v>11095</v>
      </c>
      <c r="J1708" s="173" t="s">
        <v>11096</v>
      </c>
      <c r="K1708" s="174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4">
        <v>7.5925925925925926E-3</v>
      </c>
      <c r="R1708" s="174">
        <v>0</v>
      </c>
      <c r="S1708" s="174">
        <v>7.5925925925925926E-3</v>
      </c>
    </row>
    <row r="1709" spans="1:19" x14ac:dyDescent="0.25">
      <c r="A1709" s="172" t="s">
        <v>515</v>
      </c>
      <c r="B1709" t="s">
        <v>516</v>
      </c>
      <c r="C1709" s="173" t="s">
        <v>11097</v>
      </c>
      <c r="D1709" s="173" t="s">
        <v>11098</v>
      </c>
      <c r="E1709" s="174">
        <v>2.7777777777777779E-3</v>
      </c>
      <c r="F1709" t="s">
        <v>325</v>
      </c>
      <c r="G1709"/>
      <c r="H1709" t="s">
        <v>326</v>
      </c>
      <c r="I1709" s="173" t="s">
        <v>11099</v>
      </c>
      <c r="J1709" s="173" t="s">
        <v>11100</v>
      </c>
      <c r="K1709" s="174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4">
        <v>8.1944444444444452E-3</v>
      </c>
      <c r="R1709" s="174">
        <v>0</v>
      </c>
      <c r="S1709" s="174">
        <v>8.1944444444444452E-3</v>
      </c>
    </row>
    <row r="1710" spans="1:19" x14ac:dyDescent="0.25">
      <c r="A1710" s="172" t="s">
        <v>515</v>
      </c>
      <c r="B1710" t="s">
        <v>516</v>
      </c>
      <c r="C1710" s="173" t="s">
        <v>11101</v>
      </c>
      <c r="D1710" s="173" t="s">
        <v>11102</v>
      </c>
      <c r="E1710" s="174">
        <v>2.1064814814814813E-3</v>
      </c>
      <c r="F1710" t="s">
        <v>325</v>
      </c>
      <c r="G1710"/>
      <c r="H1710" t="s">
        <v>326</v>
      </c>
      <c r="I1710" s="173" t="s">
        <v>11103</v>
      </c>
      <c r="J1710" s="173" t="s">
        <v>11104</v>
      </c>
      <c r="K1710" s="174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4">
        <v>7.2222222222222219E-3</v>
      </c>
      <c r="R1710" s="174">
        <v>0</v>
      </c>
      <c r="S1710" s="174">
        <v>7.2222222222222219E-3</v>
      </c>
    </row>
    <row r="1711" spans="1:19" x14ac:dyDescent="0.25">
      <c r="A1711" s="172" t="s">
        <v>515</v>
      </c>
      <c r="B1711" t="s">
        <v>516</v>
      </c>
      <c r="C1711" s="173" t="s">
        <v>11105</v>
      </c>
      <c r="D1711" s="173" t="s">
        <v>11106</v>
      </c>
      <c r="E1711" s="174">
        <v>3.8194444444444443E-3</v>
      </c>
      <c r="F1711" t="s">
        <v>325</v>
      </c>
      <c r="G1711"/>
      <c r="H1711" t="s">
        <v>326</v>
      </c>
      <c r="I1711" s="173" t="s">
        <v>11107</v>
      </c>
      <c r="J1711" s="173" t="s">
        <v>11108</v>
      </c>
      <c r="K1711" s="174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4">
        <v>8.6574074074074071E-3</v>
      </c>
      <c r="R1711" s="174">
        <v>0</v>
      </c>
      <c r="S1711" s="174">
        <v>8.6574074074074071E-3</v>
      </c>
    </row>
    <row r="1712" spans="1:19" x14ac:dyDescent="0.25">
      <c r="A1712" s="172" t="s">
        <v>515</v>
      </c>
      <c r="B1712" t="s">
        <v>516</v>
      </c>
      <c r="C1712" s="173" t="s">
        <v>11109</v>
      </c>
      <c r="D1712" s="173" t="s">
        <v>11110</v>
      </c>
      <c r="E1712" s="174">
        <v>2.3148148148148147E-5</v>
      </c>
      <c r="F1712" t="s">
        <v>325</v>
      </c>
      <c r="G1712"/>
      <c r="H1712" t="s">
        <v>326</v>
      </c>
      <c r="I1712" s="173" t="s">
        <v>11111</v>
      </c>
      <c r="J1712" s="173" t="s">
        <v>11112</v>
      </c>
      <c r="K1712" s="174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4">
        <v>5.3009259259259259E-3</v>
      </c>
      <c r="R1712" s="174">
        <v>0</v>
      </c>
      <c r="S1712" s="174">
        <v>5.3009259259259259E-3</v>
      </c>
    </row>
    <row r="1713" spans="1:19" x14ac:dyDescent="0.25">
      <c r="A1713" s="172" t="s">
        <v>515</v>
      </c>
      <c r="B1713" t="s">
        <v>516</v>
      </c>
      <c r="C1713" s="173" t="s">
        <v>11113</v>
      </c>
      <c r="D1713" s="173" t="s">
        <v>11114</v>
      </c>
      <c r="E1713" s="174">
        <v>2.2337962962962962E-3</v>
      </c>
      <c r="F1713" t="s">
        <v>325</v>
      </c>
      <c r="G1713"/>
      <c r="H1713" t="s">
        <v>4312</v>
      </c>
      <c r="I1713" s="173" t="s">
        <v>11115</v>
      </c>
      <c r="J1713" s="173" t="s">
        <v>11116</v>
      </c>
      <c r="K1713" s="174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4">
        <v>7.6620370370370366E-3</v>
      </c>
      <c r="R1713" s="174">
        <v>0</v>
      </c>
      <c r="S1713" s="174">
        <v>7.6620370370370366E-3</v>
      </c>
    </row>
    <row r="1714" spans="1:19" x14ac:dyDescent="0.25">
      <c r="A1714" s="172" t="s">
        <v>515</v>
      </c>
      <c r="B1714" t="s">
        <v>516</v>
      </c>
      <c r="C1714" s="173" t="s">
        <v>11117</v>
      </c>
      <c r="D1714" s="173" t="s">
        <v>11118</v>
      </c>
      <c r="E1714" s="174">
        <v>2.3379629629629631E-3</v>
      </c>
      <c r="F1714" t="s">
        <v>325</v>
      </c>
      <c r="G1714"/>
      <c r="H1714" t="s">
        <v>4312</v>
      </c>
      <c r="I1714" s="173" t="s">
        <v>11119</v>
      </c>
      <c r="J1714" s="173" t="s">
        <v>11120</v>
      </c>
      <c r="K1714" s="174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4">
        <v>7.6504629629629631E-3</v>
      </c>
      <c r="R1714" s="174">
        <v>0</v>
      </c>
      <c r="S1714" s="174">
        <v>7.6504629629629631E-3</v>
      </c>
    </row>
    <row r="1715" spans="1:19" x14ac:dyDescent="0.25">
      <c r="A1715" s="172" t="s">
        <v>515</v>
      </c>
      <c r="B1715" t="s">
        <v>516</v>
      </c>
      <c r="C1715" s="173" t="s">
        <v>11121</v>
      </c>
      <c r="D1715" s="173" t="s">
        <v>11122</v>
      </c>
      <c r="E1715" s="174">
        <v>2.627314814814815E-3</v>
      </c>
      <c r="F1715" t="s">
        <v>325</v>
      </c>
      <c r="G1715"/>
      <c r="H1715" t="s">
        <v>4312</v>
      </c>
      <c r="I1715" s="173" t="s">
        <v>11123</v>
      </c>
      <c r="J1715" s="173" t="s">
        <v>11124</v>
      </c>
      <c r="K1715" s="174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4">
        <v>8.1250000000000003E-3</v>
      </c>
      <c r="R1715" s="174">
        <v>0</v>
      </c>
      <c r="S1715" s="174">
        <v>8.1250000000000003E-3</v>
      </c>
    </row>
    <row r="1716" spans="1:19" x14ac:dyDescent="0.25">
      <c r="A1716" s="172" t="s">
        <v>515</v>
      </c>
      <c r="B1716" t="s">
        <v>516</v>
      </c>
      <c r="C1716" s="173" t="s">
        <v>11125</v>
      </c>
      <c r="D1716" s="173" t="s">
        <v>11126</v>
      </c>
      <c r="E1716" s="174">
        <v>2.4652777777777776E-3</v>
      </c>
      <c r="F1716" t="s">
        <v>325</v>
      </c>
      <c r="G1716"/>
      <c r="H1716" t="s">
        <v>4312</v>
      </c>
      <c r="I1716" s="173" t="s">
        <v>11127</v>
      </c>
      <c r="J1716" s="173" t="s">
        <v>11128</v>
      </c>
      <c r="K1716" s="174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4">
        <v>7.7777777777777776E-3</v>
      </c>
      <c r="R1716" s="174">
        <v>0</v>
      </c>
      <c r="S1716" s="174">
        <v>7.7777777777777776E-3</v>
      </c>
    </row>
    <row r="1717" spans="1:19" x14ac:dyDescent="0.25">
      <c r="A1717" s="172" t="s">
        <v>515</v>
      </c>
      <c r="B1717" t="s">
        <v>516</v>
      </c>
      <c r="C1717" s="173" t="s">
        <v>11129</v>
      </c>
      <c r="D1717" s="173" t="s">
        <v>11130</v>
      </c>
      <c r="E1717" s="174">
        <v>3.5648148148148149E-3</v>
      </c>
      <c r="F1717" t="s">
        <v>325</v>
      </c>
      <c r="G1717"/>
      <c r="H1717" t="s">
        <v>4312</v>
      </c>
      <c r="I1717" s="173" t="s">
        <v>11131</v>
      </c>
      <c r="J1717" s="173" t="s">
        <v>11132</v>
      </c>
      <c r="K1717" s="174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4">
        <v>8.9814814814814809E-3</v>
      </c>
      <c r="R1717" s="174">
        <v>0</v>
      </c>
      <c r="S1717" s="174">
        <v>8.9814814814814809E-3</v>
      </c>
    </row>
    <row r="1718" spans="1:19" x14ac:dyDescent="0.25">
      <c r="A1718" s="172" t="s">
        <v>515</v>
      </c>
      <c r="B1718" t="s">
        <v>516</v>
      </c>
      <c r="C1718" s="173" t="s">
        <v>11133</v>
      </c>
      <c r="D1718" s="173" t="s">
        <v>11134</v>
      </c>
      <c r="E1718" s="174">
        <v>3.4837962962962965E-3</v>
      </c>
      <c r="F1718" t="s">
        <v>325</v>
      </c>
      <c r="G1718"/>
      <c r="H1718" t="s">
        <v>4312</v>
      </c>
      <c r="I1718" s="173" t="s">
        <v>11135</v>
      </c>
      <c r="J1718" s="173" t="s">
        <v>11136</v>
      </c>
      <c r="K1718" s="174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4">
        <v>8.86574074074074E-3</v>
      </c>
      <c r="R1718" s="174">
        <v>0</v>
      </c>
      <c r="S1718" s="174">
        <v>8.86574074074074E-3</v>
      </c>
    </row>
    <row r="1719" spans="1:19" x14ac:dyDescent="0.25">
      <c r="A1719" s="172" t="s">
        <v>515</v>
      </c>
      <c r="B1719" t="s">
        <v>516</v>
      </c>
      <c r="C1719" s="173" t="s">
        <v>11137</v>
      </c>
      <c r="D1719" s="173" t="s">
        <v>11138</v>
      </c>
      <c r="E1719" s="174">
        <v>4.3750000000000004E-3</v>
      </c>
      <c r="F1719" t="s">
        <v>325</v>
      </c>
      <c r="G1719"/>
      <c r="H1719" t="s">
        <v>4312</v>
      </c>
      <c r="I1719" s="173" t="s">
        <v>11139</v>
      </c>
      <c r="J1719" s="173" t="s">
        <v>11140</v>
      </c>
      <c r="K1719" s="174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4">
        <v>9.8842592592592593E-3</v>
      </c>
      <c r="R1719" s="174">
        <v>0</v>
      </c>
      <c r="S1719" s="174">
        <v>9.8842592592592593E-3</v>
      </c>
    </row>
    <row r="1720" spans="1:19" x14ac:dyDescent="0.25">
      <c r="A1720" s="172" t="s">
        <v>515</v>
      </c>
      <c r="B1720" t="s">
        <v>516</v>
      </c>
      <c r="C1720" s="173" t="s">
        <v>11141</v>
      </c>
      <c r="D1720" s="173" t="s">
        <v>11142</v>
      </c>
      <c r="E1720" s="174">
        <v>2.9629629629629628E-3</v>
      </c>
      <c r="F1720" t="s">
        <v>325</v>
      </c>
      <c r="G1720"/>
      <c r="H1720" t="s">
        <v>4312</v>
      </c>
      <c r="I1720" s="173" t="s">
        <v>11143</v>
      </c>
      <c r="J1720" s="173" t="s">
        <v>11144</v>
      </c>
      <c r="K1720" s="174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4">
        <v>8.3912037037037045E-3</v>
      </c>
      <c r="R1720" s="174">
        <v>0</v>
      </c>
      <c r="S1720" s="174">
        <v>8.3912037037037045E-3</v>
      </c>
    </row>
    <row r="1721" spans="1:19" x14ac:dyDescent="0.25">
      <c r="A1721" s="172" t="s">
        <v>515</v>
      </c>
      <c r="B1721" t="s">
        <v>516</v>
      </c>
      <c r="C1721" s="173" t="s">
        <v>11145</v>
      </c>
      <c r="D1721" s="173" t="s">
        <v>11146</v>
      </c>
      <c r="E1721" s="174">
        <v>3.7615740740740739E-3</v>
      </c>
      <c r="F1721" t="s">
        <v>325</v>
      </c>
      <c r="G1721"/>
      <c r="H1721" t="s">
        <v>4312</v>
      </c>
      <c r="I1721" s="173" t="s">
        <v>11147</v>
      </c>
      <c r="J1721" s="173" t="s">
        <v>11148</v>
      </c>
      <c r="K1721" s="174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4">
        <v>9.2013888888888892E-3</v>
      </c>
      <c r="R1721" s="174">
        <v>0</v>
      </c>
      <c r="S1721" s="174">
        <v>9.2013888888888892E-3</v>
      </c>
    </row>
    <row r="1722" spans="1:19" x14ac:dyDescent="0.25">
      <c r="A1722" s="172" t="s">
        <v>515</v>
      </c>
      <c r="B1722" t="s">
        <v>516</v>
      </c>
      <c r="C1722" s="164" t="s">
        <v>11149</v>
      </c>
      <c r="D1722" s="173" t="s">
        <v>11150</v>
      </c>
      <c r="E1722" s="174">
        <v>2.5810185185185185E-3</v>
      </c>
      <c r="F1722" t="s">
        <v>325</v>
      </c>
      <c r="G1722"/>
      <c r="H1722" t="s">
        <v>4312</v>
      </c>
      <c r="I1722" s="173" t="s">
        <v>11151</v>
      </c>
      <c r="J1722" s="173" t="s">
        <v>11152</v>
      </c>
      <c r="K1722" s="174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4">
        <v>8.0092592592592594E-3</v>
      </c>
      <c r="R1722" s="174">
        <v>0</v>
      </c>
      <c r="S1722" s="174">
        <v>8.0092592592592594E-3</v>
      </c>
    </row>
    <row r="1723" spans="1:19" x14ac:dyDescent="0.25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5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5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5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5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5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5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743</v>
      </c>
      <c r="B3009" s="151" t="s">
        <v>2306</v>
      </c>
      <c r="C3009" s="173" t="s">
        <v>16238</v>
      </c>
      <c r="D3009" s="164" t="s">
        <v>16239</v>
      </c>
      <c r="E3009" s="165">
        <v>7.7546296296296295E-3</v>
      </c>
      <c r="F3009" s="151" t="s">
        <v>325</v>
      </c>
      <c r="H3009" s="175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743</v>
      </c>
      <c r="B3010" t="s">
        <v>744</v>
      </c>
      <c r="C3010" s="173" t="s">
        <v>16242</v>
      </c>
      <c r="D3010" s="173" t="s">
        <v>16243</v>
      </c>
      <c r="E3010" s="174">
        <v>1.25E-3</v>
      </c>
      <c r="F3010" t="s">
        <v>4350</v>
      </c>
      <c r="G3010"/>
      <c r="H3010" t="s">
        <v>326</v>
      </c>
      <c r="I3010" s="173" t="s">
        <v>16244</v>
      </c>
      <c r="J3010" s="173" t="s">
        <v>16245</v>
      </c>
      <c r="K3010" s="174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4">
        <v>6.6319444444444446E-3</v>
      </c>
      <c r="R3010" s="174">
        <v>0</v>
      </c>
      <c r="S3010" s="174">
        <v>6.6319444444444446E-3</v>
      </c>
    </row>
    <row r="3011" spans="1:19" x14ac:dyDescent="0.25">
      <c r="A3011" s="172" t="s">
        <v>743</v>
      </c>
      <c r="B3011" t="s">
        <v>744</v>
      </c>
      <c r="C3011" s="173" t="s">
        <v>16246</v>
      </c>
      <c r="D3011" s="173" t="s">
        <v>16247</v>
      </c>
      <c r="E3011" s="174">
        <v>1.7708333333333332E-3</v>
      </c>
      <c r="F3011" t="s">
        <v>4350</v>
      </c>
      <c r="G3011"/>
      <c r="H3011" t="s">
        <v>326</v>
      </c>
      <c r="I3011" s="173" t="s">
        <v>16248</v>
      </c>
      <c r="J3011" s="173" t="s">
        <v>16249</v>
      </c>
      <c r="K3011" s="174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4">
        <v>7.8125E-3</v>
      </c>
      <c r="R3011" s="174">
        <v>0</v>
      </c>
      <c r="S3011" s="174">
        <v>7.8125E-3</v>
      </c>
    </row>
    <row r="3012" spans="1:19" x14ac:dyDescent="0.25">
      <c r="A3012" s="172" t="s">
        <v>743</v>
      </c>
      <c r="B3012" t="s">
        <v>744</v>
      </c>
      <c r="C3012" s="173" t="s">
        <v>16250</v>
      </c>
      <c r="D3012" s="173" t="s">
        <v>16251</v>
      </c>
      <c r="E3012" s="174">
        <v>2.2685185185185187E-3</v>
      </c>
      <c r="F3012" t="s">
        <v>4350</v>
      </c>
      <c r="G3012"/>
      <c r="H3012" t="s">
        <v>326</v>
      </c>
      <c r="I3012" s="173" t="s">
        <v>16252</v>
      </c>
      <c r="J3012" s="173" t="s">
        <v>16253</v>
      </c>
      <c r="K3012" s="174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4">
        <v>7.6620370370370366E-3</v>
      </c>
      <c r="R3012" s="174">
        <v>0</v>
      </c>
      <c r="S3012" s="174">
        <v>7.6620370370370366E-3</v>
      </c>
    </row>
    <row r="3013" spans="1:19" x14ac:dyDescent="0.25">
      <c r="A3013" s="172" t="s">
        <v>743</v>
      </c>
      <c r="B3013" t="s">
        <v>744</v>
      </c>
      <c r="C3013" s="173" t="s">
        <v>16254</v>
      </c>
      <c r="D3013" s="173" t="s">
        <v>16255</v>
      </c>
      <c r="E3013" s="174">
        <v>3.6342592592592594E-3</v>
      </c>
      <c r="F3013" t="s">
        <v>4350</v>
      </c>
      <c r="G3013"/>
      <c r="H3013" t="s">
        <v>4351</v>
      </c>
      <c r="I3013" s="173" t="s">
        <v>16256</v>
      </c>
      <c r="J3013" s="173" t="s">
        <v>16257</v>
      </c>
      <c r="K3013" s="174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4">
        <v>9.4212962962962957E-3</v>
      </c>
      <c r="R3013" s="174">
        <v>0</v>
      </c>
      <c r="S3013" s="174">
        <v>9.4212962962962957E-3</v>
      </c>
    </row>
    <row r="3014" spans="1:19" x14ac:dyDescent="0.25">
      <c r="A3014" s="172" t="s">
        <v>743</v>
      </c>
      <c r="B3014" t="s">
        <v>744</v>
      </c>
      <c r="C3014" s="173" t="s">
        <v>16258</v>
      </c>
      <c r="D3014" s="173" t="s">
        <v>16259</v>
      </c>
      <c r="E3014" s="174">
        <v>2.1412037037037038E-3</v>
      </c>
      <c r="F3014" t="s">
        <v>4350</v>
      </c>
      <c r="G3014"/>
      <c r="H3014" t="s">
        <v>326</v>
      </c>
      <c r="I3014" s="173" t="s">
        <v>16260</v>
      </c>
      <c r="J3014" s="173" t="s">
        <v>16261</v>
      </c>
      <c r="K3014" s="174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4">
        <v>8.067129629629629E-3</v>
      </c>
      <c r="R3014" s="174">
        <v>0</v>
      </c>
      <c r="S3014" s="174">
        <v>8.067129629629629E-3</v>
      </c>
    </row>
    <row r="3015" spans="1:19" x14ac:dyDescent="0.25">
      <c r="A3015" s="172" t="s">
        <v>743</v>
      </c>
      <c r="B3015" t="s">
        <v>744</v>
      </c>
      <c r="C3015" s="173" t="s">
        <v>16262</v>
      </c>
      <c r="D3015" s="173" t="s">
        <v>16263</v>
      </c>
      <c r="E3015" s="174">
        <v>2.9861111111111113E-3</v>
      </c>
      <c r="F3015" t="s">
        <v>4350</v>
      </c>
      <c r="G3015"/>
      <c r="H3015" t="s">
        <v>326</v>
      </c>
      <c r="I3015" s="173" t="s">
        <v>16264</v>
      </c>
      <c r="J3015" s="173" t="s">
        <v>16265</v>
      </c>
      <c r="K3015" s="174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4">
        <v>8.819444444444444E-3</v>
      </c>
      <c r="R3015" s="174">
        <v>0</v>
      </c>
      <c r="S3015" s="174">
        <v>8.819444444444444E-3</v>
      </c>
    </row>
    <row r="3016" spans="1:19" x14ac:dyDescent="0.25">
      <c r="A3016" s="172" t="s">
        <v>743</v>
      </c>
      <c r="B3016" t="s">
        <v>744</v>
      </c>
      <c r="C3016" s="173" t="s">
        <v>16266</v>
      </c>
      <c r="D3016" s="173" t="s">
        <v>16267</v>
      </c>
      <c r="E3016" s="174">
        <v>3.5416666666666665E-3</v>
      </c>
      <c r="F3016" t="s">
        <v>4350</v>
      </c>
      <c r="G3016"/>
      <c r="H3016" t="s">
        <v>326</v>
      </c>
      <c r="I3016" s="173" t="s">
        <v>16268</v>
      </c>
      <c r="J3016" s="173" t="s">
        <v>16269</v>
      </c>
      <c r="K3016" s="174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4">
        <v>9.5486111111111119E-3</v>
      </c>
      <c r="R3016" s="174">
        <v>0</v>
      </c>
      <c r="S3016" s="174">
        <v>9.5486111111111119E-3</v>
      </c>
    </row>
    <row r="3017" spans="1:19" x14ac:dyDescent="0.25">
      <c r="A3017" s="172" t="s">
        <v>743</v>
      </c>
      <c r="B3017" t="s">
        <v>744</v>
      </c>
      <c r="C3017" s="173" t="s">
        <v>16270</v>
      </c>
      <c r="D3017" s="173" t="s">
        <v>16271</v>
      </c>
      <c r="E3017" s="174">
        <v>2.3379629629629631E-3</v>
      </c>
      <c r="F3017" t="s">
        <v>4350</v>
      </c>
      <c r="G3017"/>
      <c r="H3017" t="s">
        <v>326</v>
      </c>
      <c r="I3017" s="173" t="s">
        <v>16272</v>
      </c>
      <c r="J3017" s="173" t="s">
        <v>16273</v>
      </c>
      <c r="K3017" s="174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4">
        <v>7.789351851851852E-3</v>
      </c>
      <c r="R3017" s="174">
        <v>0</v>
      </c>
      <c r="S3017" s="174">
        <v>7.789351851851852E-3</v>
      </c>
    </row>
    <row r="3018" spans="1:19" x14ac:dyDescent="0.25">
      <c r="A3018" s="172" t="s">
        <v>743</v>
      </c>
      <c r="B3018" t="s">
        <v>744</v>
      </c>
      <c r="C3018" s="173" t="s">
        <v>16274</v>
      </c>
      <c r="D3018" s="173" t="s">
        <v>16275</v>
      </c>
      <c r="E3018" s="174">
        <v>1.7013888888888888E-3</v>
      </c>
      <c r="F3018" t="s">
        <v>4350</v>
      </c>
      <c r="G3018"/>
      <c r="H3018" t="s">
        <v>326</v>
      </c>
      <c r="I3018" s="173" t="s">
        <v>16276</v>
      </c>
      <c r="J3018" s="173" t="s">
        <v>16277</v>
      </c>
      <c r="K3018" s="174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4">
        <v>6.2268518518518515E-3</v>
      </c>
      <c r="R3018" s="174">
        <v>0</v>
      </c>
      <c r="S3018" s="174">
        <v>6.2268518518518515E-3</v>
      </c>
    </row>
    <row r="3019" spans="1:19" x14ac:dyDescent="0.25">
      <c r="A3019" s="172" t="s">
        <v>743</v>
      </c>
      <c r="B3019" t="s">
        <v>744</v>
      </c>
      <c r="C3019" s="173" t="s">
        <v>16278</v>
      </c>
      <c r="D3019" s="173" t="s">
        <v>16279</v>
      </c>
      <c r="E3019" s="174">
        <v>5.2430555555555555E-3</v>
      </c>
      <c r="F3019" t="s">
        <v>4350</v>
      </c>
      <c r="G3019"/>
      <c r="H3019" t="s">
        <v>326</v>
      </c>
      <c r="I3019" s="173" t="s">
        <v>16280</v>
      </c>
      <c r="J3019" s="173" t="s">
        <v>16281</v>
      </c>
      <c r="K3019" s="174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4">
        <v>1.0972222222222222E-2</v>
      </c>
      <c r="R3019" s="174">
        <v>0</v>
      </c>
      <c r="S3019" s="174">
        <v>1.0972222222222222E-2</v>
      </c>
    </row>
    <row r="3020" spans="1:19" x14ac:dyDescent="0.25">
      <c r="A3020" s="172" t="s">
        <v>743</v>
      </c>
      <c r="B3020" t="s">
        <v>744</v>
      </c>
      <c r="C3020" s="173" t="s">
        <v>16282</v>
      </c>
      <c r="D3020" s="173" t="s">
        <v>16283</v>
      </c>
      <c r="E3020" s="174">
        <v>3.9930555555555552E-3</v>
      </c>
      <c r="F3020" t="s">
        <v>4350</v>
      </c>
      <c r="G3020"/>
      <c r="H3020" t="s">
        <v>326</v>
      </c>
      <c r="I3020" s="173" t="s">
        <v>16284</v>
      </c>
      <c r="J3020" s="173" t="s">
        <v>16285</v>
      </c>
      <c r="K3020" s="174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4">
        <v>1.0173611111111111E-2</v>
      </c>
      <c r="R3020" s="174">
        <v>0</v>
      </c>
      <c r="S3020" s="174">
        <v>1.0173611111111111E-2</v>
      </c>
    </row>
    <row r="3021" spans="1:19" x14ac:dyDescent="0.25">
      <c r="A3021" s="172" t="s">
        <v>743</v>
      </c>
      <c r="B3021" t="s">
        <v>744</v>
      </c>
      <c r="C3021" s="173" t="s">
        <v>16286</v>
      </c>
      <c r="D3021" s="173" t="s">
        <v>16287</v>
      </c>
      <c r="E3021" s="174">
        <v>3.3912037037037036E-3</v>
      </c>
      <c r="F3021" t="s">
        <v>4350</v>
      </c>
      <c r="G3021"/>
      <c r="H3021" t="s">
        <v>326</v>
      </c>
      <c r="I3021" s="173" t="s">
        <v>16288</v>
      </c>
      <c r="J3021" s="173" t="s">
        <v>16289</v>
      </c>
      <c r="K3021" s="174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4">
        <v>9.1782407407407403E-3</v>
      </c>
      <c r="R3021" s="174">
        <v>0</v>
      </c>
      <c r="S3021" s="174">
        <v>9.1782407407407403E-3</v>
      </c>
    </row>
    <row r="3022" spans="1:19" x14ac:dyDescent="0.25">
      <c r="A3022" s="172" t="s">
        <v>743</v>
      </c>
      <c r="B3022" t="s">
        <v>744</v>
      </c>
      <c r="C3022" s="173" t="s">
        <v>16290</v>
      </c>
      <c r="D3022" s="173" t="s">
        <v>16291</v>
      </c>
      <c r="E3022" s="174">
        <v>3.1365740740740742E-3</v>
      </c>
      <c r="F3022" t="s">
        <v>4350</v>
      </c>
      <c r="G3022"/>
      <c r="H3022" t="s">
        <v>326</v>
      </c>
      <c r="I3022" s="173" t="s">
        <v>16292</v>
      </c>
      <c r="J3022" s="173" t="s">
        <v>16293</v>
      </c>
      <c r="K3022" s="174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4">
        <v>8.9930555555555562E-3</v>
      </c>
      <c r="R3022" s="174">
        <v>0</v>
      </c>
      <c r="S3022" s="174">
        <v>8.9930555555555562E-3</v>
      </c>
    </row>
    <row r="3023" spans="1:19" x14ac:dyDescent="0.25">
      <c r="A3023" s="172" t="s">
        <v>743</v>
      </c>
      <c r="B3023" t="s">
        <v>744</v>
      </c>
      <c r="C3023" s="173" t="s">
        <v>16294</v>
      </c>
      <c r="D3023" s="173" t="s">
        <v>16295</v>
      </c>
      <c r="E3023" s="174">
        <v>2.4652777777777776E-3</v>
      </c>
      <c r="F3023" t="s">
        <v>4350</v>
      </c>
      <c r="G3023"/>
      <c r="H3023" t="s">
        <v>326</v>
      </c>
      <c r="I3023" s="173" t="s">
        <v>16296</v>
      </c>
      <c r="J3023" s="173" t="s">
        <v>16297</v>
      </c>
      <c r="K3023" s="174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4">
        <v>8.7500000000000008E-3</v>
      </c>
      <c r="R3023" s="174">
        <v>0</v>
      </c>
      <c r="S3023" s="174">
        <v>8.7500000000000008E-3</v>
      </c>
    </row>
    <row r="3024" spans="1:19" x14ac:dyDescent="0.25">
      <c r="A3024" s="172" t="s">
        <v>743</v>
      </c>
      <c r="B3024" t="s">
        <v>744</v>
      </c>
      <c r="C3024" s="173" t="s">
        <v>16298</v>
      </c>
      <c r="D3024" s="173" t="s">
        <v>16299</v>
      </c>
      <c r="E3024" s="174">
        <v>9.2592592592592588E-5</v>
      </c>
      <c r="F3024" t="s">
        <v>4350</v>
      </c>
      <c r="G3024"/>
      <c r="H3024" t="s">
        <v>326</v>
      </c>
      <c r="I3024" s="173" t="s">
        <v>16300</v>
      </c>
      <c r="J3024" s="173" t="s">
        <v>16301</v>
      </c>
      <c r="K3024" s="174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4">
        <v>6.053240740740741E-3</v>
      </c>
      <c r="R3024" s="174">
        <v>0</v>
      </c>
      <c r="S3024" s="174">
        <v>6.053240740740741E-3</v>
      </c>
    </row>
    <row r="3025" spans="1:19" x14ac:dyDescent="0.25">
      <c r="A3025" s="172" t="s">
        <v>743</v>
      </c>
      <c r="B3025" t="s">
        <v>744</v>
      </c>
      <c r="C3025" s="173" t="s">
        <v>16302</v>
      </c>
      <c r="D3025" s="173" t="s">
        <v>16303</v>
      </c>
      <c r="E3025" s="174">
        <v>2.5578703703703705E-3</v>
      </c>
      <c r="F3025" t="s">
        <v>4350</v>
      </c>
      <c r="G3025"/>
      <c r="H3025" t="s">
        <v>326</v>
      </c>
      <c r="I3025" s="173" t="s">
        <v>16304</v>
      </c>
      <c r="J3025" s="173" t="s">
        <v>16305</v>
      </c>
      <c r="K3025" s="174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4">
        <v>8.2407407407407412E-3</v>
      </c>
      <c r="R3025" s="174">
        <v>0</v>
      </c>
      <c r="S3025" s="174">
        <v>8.2407407407407412E-3</v>
      </c>
    </row>
    <row r="3026" spans="1:19" x14ac:dyDescent="0.25">
      <c r="A3026" s="172" t="s">
        <v>743</v>
      </c>
      <c r="B3026" t="s">
        <v>744</v>
      </c>
      <c r="C3026" s="173" t="s">
        <v>16306</v>
      </c>
      <c r="D3026" s="173" t="s">
        <v>16307</v>
      </c>
      <c r="E3026" s="174">
        <v>1.8634259259259259E-3</v>
      </c>
      <c r="F3026" t="s">
        <v>4350</v>
      </c>
      <c r="G3026"/>
      <c r="H3026" t="s">
        <v>326</v>
      </c>
      <c r="I3026" s="173" t="s">
        <v>16308</v>
      </c>
      <c r="J3026" s="173" t="s">
        <v>16309</v>
      </c>
      <c r="K3026" s="174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4">
        <v>7.8356481481481489E-3</v>
      </c>
      <c r="R3026" s="174">
        <v>0</v>
      </c>
      <c r="S3026" s="174">
        <v>7.8356481481481489E-3</v>
      </c>
    </row>
    <row r="3027" spans="1:19" x14ac:dyDescent="0.25">
      <c r="A3027" s="172" t="s">
        <v>743</v>
      </c>
      <c r="B3027" t="s">
        <v>744</v>
      </c>
      <c r="C3027" s="173" t="s">
        <v>16310</v>
      </c>
      <c r="D3027" s="173" t="s">
        <v>16311</v>
      </c>
      <c r="E3027" s="174">
        <v>2.1296296296296298E-3</v>
      </c>
      <c r="F3027" t="s">
        <v>4350</v>
      </c>
      <c r="G3027"/>
      <c r="H3027" t="s">
        <v>326</v>
      </c>
      <c r="I3027" s="173" t="s">
        <v>16312</v>
      </c>
      <c r="J3027" s="173" t="s">
        <v>16313</v>
      </c>
      <c r="K3027" s="174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4">
        <v>7.6620370370370366E-3</v>
      </c>
      <c r="R3027" s="174">
        <v>0</v>
      </c>
      <c r="S3027" s="174">
        <v>7.6620370370370366E-3</v>
      </c>
    </row>
    <row r="3028" spans="1:19" x14ac:dyDescent="0.25">
      <c r="A3028" s="172" t="s">
        <v>743</v>
      </c>
      <c r="B3028" t="s">
        <v>744</v>
      </c>
      <c r="C3028" s="164" t="s">
        <v>16314</v>
      </c>
      <c r="D3028" s="173" t="s">
        <v>16315</v>
      </c>
      <c r="E3028" s="174">
        <v>1.9791666666666668E-3</v>
      </c>
      <c r="F3028" t="s">
        <v>4350</v>
      </c>
      <c r="G3028"/>
      <c r="H3028" t="s">
        <v>326</v>
      </c>
      <c r="I3028" s="173" t="s">
        <v>16316</v>
      </c>
      <c r="J3028" s="173" t="s">
        <v>16317</v>
      </c>
      <c r="K3028" s="174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4">
        <v>7.6273148148148151E-3</v>
      </c>
      <c r="R3028" s="174">
        <v>0</v>
      </c>
      <c r="S3028" s="174">
        <v>7.6273148148148151E-3</v>
      </c>
    </row>
    <row r="3029" spans="1:19" x14ac:dyDescent="0.25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5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5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5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5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5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5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5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5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5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781</v>
      </c>
      <c r="B4074" s="166" t="s">
        <v>2509</v>
      </c>
      <c r="C4074" s="164" t="s">
        <v>20421</v>
      </c>
      <c r="D4074" s="176" t="s">
        <v>20422</v>
      </c>
      <c r="E4074" s="177">
        <v>3.0208333333333333E-3</v>
      </c>
      <c r="F4074" s="166" t="s">
        <v>325</v>
      </c>
      <c r="H4074" s="166" t="s">
        <v>326</v>
      </c>
      <c r="I4074" s="176" t="s">
        <v>20423</v>
      </c>
      <c r="J4074" s="176" t="s">
        <v>20424</v>
      </c>
      <c r="K4074" s="177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7">
        <v>1.0717592592592593E-2</v>
      </c>
      <c r="R4074" s="177">
        <v>0</v>
      </c>
      <c r="S4074" s="177">
        <v>1.0717592592592593E-2</v>
      </c>
    </row>
    <row r="4075" spans="1:19" x14ac:dyDescent="0.25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5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5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5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5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802</v>
      </c>
      <c r="B4421" t="s">
        <v>2677</v>
      </c>
      <c r="C4421" s="173" t="s">
        <v>21783</v>
      </c>
      <c r="D4421" s="173" t="s">
        <v>21784</v>
      </c>
      <c r="E4421" s="174">
        <v>4.0972222222222226E-3</v>
      </c>
      <c r="F4421" t="s">
        <v>325</v>
      </c>
      <c r="G4421"/>
      <c r="H4421" t="s">
        <v>326</v>
      </c>
      <c r="I4421" s="173" t="s">
        <v>21785</v>
      </c>
      <c r="J4421" s="173" t="s">
        <v>21786</v>
      </c>
      <c r="K4421" s="174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4">
        <v>8.4606481481481477E-3</v>
      </c>
      <c r="R4421" s="174">
        <v>0</v>
      </c>
      <c r="S4421" s="174">
        <v>8.4606481481481477E-3</v>
      </c>
    </row>
    <row r="4422" spans="1:19" x14ac:dyDescent="0.25">
      <c r="A4422" s="172" t="s">
        <v>802</v>
      </c>
      <c r="B4422" t="s">
        <v>2677</v>
      </c>
      <c r="C4422" s="173" t="s">
        <v>21787</v>
      </c>
      <c r="D4422" s="173" t="s">
        <v>21788</v>
      </c>
      <c r="E4422" s="174">
        <v>3.8657407407407408E-3</v>
      </c>
      <c r="F4422" t="s">
        <v>325</v>
      </c>
      <c r="G4422"/>
      <c r="H4422" t="s">
        <v>326</v>
      </c>
      <c r="I4422" s="173" t="s">
        <v>21789</v>
      </c>
      <c r="J4422" s="173" t="s">
        <v>21790</v>
      </c>
      <c r="K4422" s="174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4">
        <v>7.3726851851851852E-3</v>
      </c>
      <c r="R4422" s="174">
        <v>0</v>
      </c>
      <c r="S4422" s="174">
        <v>7.3726851851851852E-3</v>
      </c>
    </row>
    <row r="4423" spans="1:19" x14ac:dyDescent="0.25">
      <c r="A4423" s="172" t="s">
        <v>802</v>
      </c>
      <c r="B4423" t="s">
        <v>2677</v>
      </c>
      <c r="C4423" s="173" t="s">
        <v>21791</v>
      </c>
      <c r="D4423" s="173" t="s">
        <v>21792</v>
      </c>
      <c r="E4423" s="174">
        <v>2.4074074074074076E-3</v>
      </c>
      <c r="F4423" t="s">
        <v>325</v>
      </c>
      <c r="G4423"/>
      <c r="H4423" t="s">
        <v>4312</v>
      </c>
      <c r="I4423" s="173" t="s">
        <v>21793</v>
      </c>
      <c r="J4423" s="173" t="s">
        <v>21794</v>
      </c>
      <c r="K4423" s="174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4">
        <v>8.86574074074074E-3</v>
      </c>
      <c r="R4423" s="174">
        <v>0</v>
      </c>
      <c r="S4423" s="174">
        <v>8.86574074074074E-3</v>
      </c>
    </row>
    <row r="4424" spans="1:19" x14ac:dyDescent="0.25">
      <c r="A4424" s="172" t="s">
        <v>802</v>
      </c>
      <c r="B4424" t="s">
        <v>2677</v>
      </c>
      <c r="C4424" s="173" t="s">
        <v>21795</v>
      </c>
      <c r="D4424" s="173" t="s">
        <v>21796</v>
      </c>
      <c r="E4424" s="174">
        <v>1.5393518518518519E-3</v>
      </c>
      <c r="F4424" t="s">
        <v>325</v>
      </c>
      <c r="G4424"/>
      <c r="H4424" t="s">
        <v>4312</v>
      </c>
      <c r="I4424" s="173" t="s">
        <v>21797</v>
      </c>
      <c r="J4424" s="173" t="s">
        <v>21798</v>
      </c>
      <c r="K4424" s="174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4">
        <v>8.4027777777777781E-3</v>
      </c>
      <c r="R4424" s="174">
        <v>0</v>
      </c>
      <c r="S4424" s="174">
        <v>8.4027777777777781E-3</v>
      </c>
    </row>
    <row r="4425" spans="1:19" x14ac:dyDescent="0.25">
      <c r="A4425" s="172" t="s">
        <v>802</v>
      </c>
      <c r="B4425" t="s">
        <v>2677</v>
      </c>
      <c r="C4425" s="173" t="s">
        <v>21799</v>
      </c>
      <c r="D4425" s="173" t="s">
        <v>21800</v>
      </c>
      <c r="E4425" s="174">
        <v>2.5694444444444445E-3</v>
      </c>
      <c r="F4425" t="s">
        <v>325</v>
      </c>
      <c r="G4425"/>
      <c r="H4425" t="s">
        <v>4312</v>
      </c>
      <c r="I4425" s="173" t="s">
        <v>21801</v>
      </c>
      <c r="J4425" s="173" t="s">
        <v>21802</v>
      </c>
      <c r="K4425" s="174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4">
        <v>8.6921296296296295E-3</v>
      </c>
      <c r="R4425" s="174">
        <v>0</v>
      </c>
      <c r="S4425" s="174">
        <v>8.6921296296296295E-3</v>
      </c>
    </row>
    <row r="4426" spans="1:19" x14ac:dyDescent="0.25">
      <c r="A4426" s="172" t="s">
        <v>802</v>
      </c>
      <c r="B4426" t="s">
        <v>2677</v>
      </c>
      <c r="C4426" s="173" t="s">
        <v>21803</v>
      </c>
      <c r="D4426" s="173" t="s">
        <v>21804</v>
      </c>
      <c r="E4426" s="174">
        <v>2.7199074074074074E-3</v>
      </c>
      <c r="F4426" t="s">
        <v>325</v>
      </c>
      <c r="G4426"/>
      <c r="H4426" t="s">
        <v>4312</v>
      </c>
      <c r="I4426" s="173" t="s">
        <v>21805</v>
      </c>
      <c r="J4426" s="173" t="s">
        <v>21806</v>
      </c>
      <c r="K4426" s="174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4">
        <v>9.1782407407407403E-3</v>
      </c>
      <c r="R4426" s="174">
        <v>0</v>
      </c>
      <c r="S4426" s="174">
        <v>9.1782407407407403E-3</v>
      </c>
    </row>
    <row r="4427" spans="1:19" x14ac:dyDescent="0.25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5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5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5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5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5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24425</v>
      </c>
      <c r="B5259" t="s">
        <v>416</v>
      </c>
      <c r="C5259" s="173" t="s">
        <v>25089</v>
      </c>
      <c r="D5259" s="173" t="s">
        <v>25090</v>
      </c>
      <c r="E5259" s="174">
        <v>3.6805555555555554E-3</v>
      </c>
      <c r="F5259" t="s">
        <v>325</v>
      </c>
      <c r="G5259"/>
      <c r="H5259" t="s">
        <v>326</v>
      </c>
      <c r="I5259" s="173" t="s">
        <v>25091</v>
      </c>
      <c r="J5259" s="173" t="s">
        <v>25092</v>
      </c>
      <c r="K5259" s="174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4">
        <v>8.6805555555555559E-3</v>
      </c>
      <c r="R5259" s="174">
        <v>0</v>
      </c>
      <c r="S5259" s="174">
        <v>8.6805555555555559E-3</v>
      </c>
    </row>
    <row r="5260" spans="1:19" x14ac:dyDescent="0.25">
      <c r="A5260" s="172" t="s">
        <v>24425</v>
      </c>
      <c r="B5260" t="s">
        <v>416</v>
      </c>
      <c r="C5260" s="173" t="s">
        <v>25093</v>
      </c>
      <c r="D5260" s="173" t="s">
        <v>25094</v>
      </c>
      <c r="E5260" s="174">
        <v>2.3495370370370371E-3</v>
      </c>
      <c r="F5260" t="s">
        <v>325</v>
      </c>
      <c r="G5260"/>
      <c r="H5260" t="s">
        <v>326</v>
      </c>
      <c r="I5260" s="173" t="s">
        <v>25095</v>
      </c>
      <c r="J5260" s="173" t="s">
        <v>25096</v>
      </c>
      <c r="K5260" s="174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4">
        <v>8.6458333333333335E-3</v>
      </c>
      <c r="R5260" s="174">
        <v>0</v>
      </c>
      <c r="S5260" s="174">
        <v>8.6458333333333335E-3</v>
      </c>
    </row>
    <row r="5261" spans="1:19" x14ac:dyDescent="0.25">
      <c r="A5261" s="172" t="s">
        <v>24425</v>
      </c>
      <c r="B5261" t="s">
        <v>416</v>
      </c>
      <c r="C5261" s="173" t="s">
        <v>25097</v>
      </c>
      <c r="D5261" s="173" t="s">
        <v>25098</v>
      </c>
      <c r="E5261" s="174">
        <v>3.2754629629629631E-3</v>
      </c>
      <c r="F5261" t="s">
        <v>325</v>
      </c>
      <c r="G5261"/>
      <c r="H5261" t="s">
        <v>326</v>
      </c>
      <c r="I5261" s="173" t="s">
        <v>25099</v>
      </c>
      <c r="J5261" s="173" t="s">
        <v>25100</v>
      </c>
      <c r="K5261" s="174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4">
        <v>8.0324074074074082E-3</v>
      </c>
      <c r="R5261" s="174">
        <v>0</v>
      </c>
      <c r="S5261" s="174">
        <v>8.0324074074074082E-3</v>
      </c>
    </row>
    <row r="5262" spans="1:19" x14ac:dyDescent="0.25">
      <c r="A5262" s="172" t="s">
        <v>24425</v>
      </c>
      <c r="B5262" t="s">
        <v>416</v>
      </c>
      <c r="C5262" s="173" t="s">
        <v>25101</v>
      </c>
      <c r="D5262" s="173" t="s">
        <v>25102</v>
      </c>
      <c r="E5262" s="174">
        <v>3.0439814814814813E-3</v>
      </c>
      <c r="F5262" t="s">
        <v>325</v>
      </c>
      <c r="G5262"/>
      <c r="H5262" t="s">
        <v>326</v>
      </c>
      <c r="I5262" s="173" t="s">
        <v>25103</v>
      </c>
      <c r="J5262" s="173" t="s">
        <v>25104</v>
      </c>
      <c r="K5262" s="174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4">
        <v>7.8819444444444449E-3</v>
      </c>
      <c r="R5262" s="174">
        <v>0</v>
      </c>
      <c r="S5262" s="174">
        <v>7.8819444444444449E-3</v>
      </c>
    </row>
    <row r="5263" spans="1:19" x14ac:dyDescent="0.25">
      <c r="A5263" s="172" t="s">
        <v>24425</v>
      </c>
      <c r="B5263" t="s">
        <v>416</v>
      </c>
      <c r="C5263" s="173" t="s">
        <v>25105</v>
      </c>
      <c r="D5263" s="173" t="s">
        <v>25106</v>
      </c>
      <c r="E5263" s="174">
        <v>2.5462962962962965E-3</v>
      </c>
      <c r="F5263" t="s">
        <v>325</v>
      </c>
      <c r="G5263"/>
      <c r="H5263" t="s">
        <v>326</v>
      </c>
      <c r="I5263"/>
      <c r="J5263" s="173" t="s">
        <v>25107</v>
      </c>
      <c r="K5263" s="174">
        <v>0</v>
      </c>
      <c r="L5263" s="178" t="s">
        <v>329</v>
      </c>
      <c r="M5263" t="s">
        <v>806</v>
      </c>
      <c r="N5263" t="s">
        <v>522</v>
      </c>
      <c r="O5263">
        <v>35</v>
      </c>
      <c r="P5263">
        <v>1</v>
      </c>
      <c r="Q5263" s="174">
        <v>1.1782407407407408E-2</v>
      </c>
      <c r="R5263" s="174">
        <v>0</v>
      </c>
      <c r="S5263" s="174">
        <v>1.1782407407407408E-2</v>
      </c>
    </row>
    <row r="5264" spans="1:19" x14ac:dyDescent="0.25">
      <c r="A5264" s="172" t="s">
        <v>24425</v>
      </c>
      <c r="B5264" t="s">
        <v>416</v>
      </c>
      <c r="C5264" s="173" t="s">
        <v>25108</v>
      </c>
      <c r="D5264" s="173" t="s">
        <v>25109</v>
      </c>
      <c r="E5264" s="174">
        <v>3.3564814814814816E-3</v>
      </c>
      <c r="F5264" t="s">
        <v>325</v>
      </c>
      <c r="G5264"/>
      <c r="H5264" t="s">
        <v>326</v>
      </c>
      <c r="I5264" s="173" t="s">
        <v>25110</v>
      </c>
      <c r="J5264" s="173" t="s">
        <v>25111</v>
      </c>
      <c r="K5264" s="174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4">
        <v>8.0787037037037043E-3</v>
      </c>
      <c r="R5264" s="174">
        <v>0</v>
      </c>
      <c r="S5264" s="174">
        <v>8.0787037037037043E-3</v>
      </c>
    </row>
    <row r="5265" spans="1:19" x14ac:dyDescent="0.25">
      <c r="A5265" s="172" t="s">
        <v>24425</v>
      </c>
      <c r="B5265" t="s">
        <v>416</v>
      </c>
      <c r="C5265" s="173" t="s">
        <v>25112</v>
      </c>
      <c r="D5265" s="173" t="s">
        <v>25113</v>
      </c>
      <c r="E5265" s="174">
        <v>3.3564814814814816E-3</v>
      </c>
      <c r="F5265" t="s">
        <v>325</v>
      </c>
      <c r="G5265"/>
      <c r="H5265" t="s">
        <v>326</v>
      </c>
      <c r="I5265"/>
      <c r="J5265" s="173" t="s">
        <v>25114</v>
      </c>
      <c r="K5265" s="174">
        <v>0</v>
      </c>
      <c r="L5265" s="178" t="s">
        <v>329</v>
      </c>
      <c r="M5265" t="s">
        <v>806</v>
      </c>
      <c r="N5265" t="s">
        <v>522</v>
      </c>
      <c r="O5265">
        <v>35</v>
      </c>
      <c r="P5265">
        <v>1</v>
      </c>
      <c r="Q5265" s="174">
        <v>1.0034722222222223E-2</v>
      </c>
      <c r="R5265" s="174">
        <v>0</v>
      </c>
      <c r="S5265" s="174">
        <v>1.0034722222222223E-2</v>
      </c>
    </row>
    <row r="5266" spans="1:19" x14ac:dyDescent="0.25">
      <c r="A5266" s="172" t="s">
        <v>24425</v>
      </c>
      <c r="B5266" t="s">
        <v>416</v>
      </c>
      <c r="C5266" s="173" t="s">
        <v>25115</v>
      </c>
      <c r="D5266" s="173" t="s">
        <v>25116</v>
      </c>
      <c r="E5266" s="174">
        <v>2.7199074074074074E-3</v>
      </c>
      <c r="F5266" t="s">
        <v>325</v>
      </c>
      <c r="G5266"/>
      <c r="H5266" t="s">
        <v>326</v>
      </c>
      <c r="I5266" s="173" t="s">
        <v>25117</v>
      </c>
      <c r="J5266" s="173" t="s">
        <v>25118</v>
      </c>
      <c r="K5266" s="174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4">
        <v>1.0405092592592593E-2</v>
      </c>
      <c r="R5266" s="174">
        <v>0</v>
      </c>
      <c r="S5266" s="174">
        <v>1.0405092592592593E-2</v>
      </c>
    </row>
    <row r="5267" spans="1:19" x14ac:dyDescent="0.25">
      <c r="A5267" s="172" t="s">
        <v>24425</v>
      </c>
      <c r="B5267" t="s">
        <v>416</v>
      </c>
      <c r="C5267" s="173" t="s">
        <v>25119</v>
      </c>
      <c r="D5267" s="173" t="s">
        <v>25120</v>
      </c>
      <c r="E5267" s="174">
        <v>4.0856481481481481E-3</v>
      </c>
      <c r="F5267" t="s">
        <v>325</v>
      </c>
      <c r="G5267"/>
      <c r="H5267" t="s">
        <v>326</v>
      </c>
      <c r="I5267" s="173" t="s">
        <v>25121</v>
      </c>
      <c r="J5267" s="173" t="s">
        <v>25122</v>
      </c>
      <c r="K5267" s="174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4">
        <v>8.726851851851852E-3</v>
      </c>
      <c r="R5267" s="174">
        <v>0</v>
      </c>
      <c r="S5267" s="174">
        <v>8.726851851851852E-3</v>
      </c>
    </row>
    <row r="5268" spans="1:19" x14ac:dyDescent="0.25">
      <c r="A5268" s="172" t="s">
        <v>24425</v>
      </c>
      <c r="B5268" t="s">
        <v>416</v>
      </c>
      <c r="C5268" s="173" t="s">
        <v>25123</v>
      </c>
      <c r="D5268" s="173" t="s">
        <v>25124</v>
      </c>
      <c r="E5268" s="174">
        <v>4.7337962962962967E-3</v>
      </c>
      <c r="F5268" t="s">
        <v>325</v>
      </c>
      <c r="G5268"/>
      <c r="H5268" t="s">
        <v>326</v>
      </c>
      <c r="I5268" s="173" t="s">
        <v>25125</v>
      </c>
      <c r="J5268" s="173" t="s">
        <v>25126</v>
      </c>
      <c r="K5268" s="174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4">
        <v>9.3518518518518525E-3</v>
      </c>
      <c r="R5268" s="174">
        <v>0</v>
      </c>
      <c r="S5268" s="174">
        <v>9.3518518518518525E-3</v>
      </c>
    </row>
    <row r="5269" spans="1:19" x14ac:dyDescent="0.25">
      <c r="A5269" s="172" t="s">
        <v>24425</v>
      </c>
      <c r="B5269" t="s">
        <v>416</v>
      </c>
      <c r="C5269" s="173" t="s">
        <v>25127</v>
      </c>
      <c r="D5269" s="173" t="s">
        <v>25128</v>
      </c>
      <c r="E5269" s="174">
        <v>4.2013888888888891E-3</v>
      </c>
      <c r="F5269" t="s">
        <v>325</v>
      </c>
      <c r="G5269"/>
      <c r="H5269" s="179" t="s">
        <v>326</v>
      </c>
      <c r="I5269" s="173" t="s">
        <v>25129</v>
      </c>
      <c r="J5269" s="173" t="s">
        <v>25130</v>
      </c>
      <c r="K5269" s="174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4">
        <v>1.1921296296296296E-2</v>
      </c>
      <c r="R5269" s="174">
        <v>0</v>
      </c>
      <c r="S5269" s="174">
        <v>1.1921296296296296E-2</v>
      </c>
    </row>
    <row r="5270" spans="1:19" x14ac:dyDescent="0.25">
      <c r="A5270" s="172" t="s">
        <v>24425</v>
      </c>
      <c r="B5270" t="s">
        <v>416</v>
      </c>
      <c r="C5270" s="173" t="s">
        <v>25131</v>
      </c>
      <c r="D5270" s="173" t="s">
        <v>25132</v>
      </c>
      <c r="E5270" s="174">
        <v>2.1412037037037038E-3</v>
      </c>
      <c r="F5270" t="s">
        <v>325</v>
      </c>
      <c r="G5270"/>
      <c r="H5270" t="s">
        <v>326</v>
      </c>
      <c r="I5270" s="173" t="s">
        <v>25133</v>
      </c>
      <c r="J5270" s="173" t="s">
        <v>25134</v>
      </c>
      <c r="K5270" s="174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4">
        <v>8.3333333333333332E-3</v>
      </c>
      <c r="R5270" s="174">
        <v>0</v>
      </c>
      <c r="S5270" s="174">
        <v>8.3333333333333332E-3</v>
      </c>
    </row>
    <row r="5271" spans="1:19" x14ac:dyDescent="0.25">
      <c r="A5271" s="172" t="s">
        <v>24425</v>
      </c>
      <c r="B5271" t="s">
        <v>416</v>
      </c>
      <c r="C5271" s="173" t="s">
        <v>25135</v>
      </c>
      <c r="D5271" s="173" t="s">
        <v>25136</v>
      </c>
      <c r="E5271" s="174">
        <v>4.1319444444444442E-3</v>
      </c>
      <c r="F5271" t="s">
        <v>325</v>
      </c>
      <c r="G5271"/>
      <c r="H5271" t="s">
        <v>326</v>
      </c>
      <c r="I5271" s="173" t="s">
        <v>25137</v>
      </c>
      <c r="J5271" s="173" t="s">
        <v>25138</v>
      </c>
      <c r="K5271" s="174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4">
        <v>1.050925925925926E-2</v>
      </c>
      <c r="R5271" s="174">
        <v>0</v>
      </c>
      <c r="S5271" s="174">
        <v>1.050925925925926E-2</v>
      </c>
    </row>
    <row r="5272" spans="1:19" x14ac:dyDescent="0.25">
      <c r="A5272" s="172" t="s">
        <v>24425</v>
      </c>
      <c r="B5272" t="s">
        <v>416</v>
      </c>
      <c r="C5272" s="173" t="s">
        <v>25139</v>
      </c>
      <c r="D5272" s="173" t="s">
        <v>25140</v>
      </c>
      <c r="E5272" s="174">
        <v>2.2106481481481482E-3</v>
      </c>
      <c r="F5272" t="s">
        <v>325</v>
      </c>
      <c r="G5272"/>
      <c r="H5272" t="s">
        <v>326</v>
      </c>
      <c r="I5272" s="173" t="s">
        <v>25141</v>
      </c>
      <c r="J5272" s="173" t="s">
        <v>25142</v>
      </c>
      <c r="K5272" s="174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4">
        <v>1.6064814814814816E-2</v>
      </c>
      <c r="R5272" s="174">
        <v>0</v>
      </c>
      <c r="S5272" s="174">
        <v>1.6064814814814816E-2</v>
      </c>
    </row>
    <row r="5273" spans="1:19" x14ac:dyDescent="0.25">
      <c r="A5273" s="172" t="s">
        <v>24425</v>
      </c>
      <c r="B5273" t="s">
        <v>416</v>
      </c>
      <c r="C5273" s="173" t="s">
        <v>25143</v>
      </c>
      <c r="D5273" s="173" t="s">
        <v>25144</v>
      </c>
      <c r="E5273" s="174">
        <v>2.5115740740740741E-3</v>
      </c>
      <c r="F5273" t="s">
        <v>325</v>
      </c>
      <c r="G5273"/>
      <c r="H5273" t="s">
        <v>326</v>
      </c>
      <c r="I5273" s="173" t="s">
        <v>25145</v>
      </c>
      <c r="J5273" s="173" t="s">
        <v>25146</v>
      </c>
      <c r="K5273" s="174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4">
        <v>1.2256944444444445E-2</v>
      </c>
      <c r="R5273" s="174">
        <v>2.7430555555555554E-3</v>
      </c>
      <c r="S5273" s="174">
        <v>9.5138888888888894E-3</v>
      </c>
    </row>
    <row r="5274" spans="1:19" x14ac:dyDescent="0.25">
      <c r="A5274" s="172" t="s">
        <v>24425</v>
      </c>
      <c r="B5274" t="s">
        <v>416</v>
      </c>
      <c r="C5274" s="173" t="s">
        <v>25147</v>
      </c>
      <c r="D5274" s="173" t="s">
        <v>25148</v>
      </c>
      <c r="E5274" s="174">
        <v>2.1296296296296298E-3</v>
      </c>
      <c r="F5274" t="s">
        <v>325</v>
      </c>
      <c r="G5274"/>
      <c r="H5274" t="s">
        <v>326</v>
      </c>
      <c r="I5274" s="173" t="s">
        <v>25149</v>
      </c>
      <c r="J5274" s="173" t="s">
        <v>25150</v>
      </c>
      <c r="K5274" s="174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4">
        <v>9.3981481481481485E-3</v>
      </c>
      <c r="R5274" s="174">
        <v>0</v>
      </c>
      <c r="S5274" s="174">
        <v>9.3981481481481485E-3</v>
      </c>
    </row>
    <row r="5275" spans="1:19" x14ac:dyDescent="0.25">
      <c r="A5275" s="172" t="s">
        <v>24425</v>
      </c>
      <c r="B5275" t="s">
        <v>416</v>
      </c>
      <c r="C5275" s="170" t="s">
        <v>25151</v>
      </c>
      <c r="D5275" s="173" t="s">
        <v>25152</v>
      </c>
      <c r="E5275" s="174">
        <v>5.347222222222222E-3</v>
      </c>
      <c r="F5275" t="s">
        <v>325</v>
      </c>
      <c r="G5275"/>
      <c r="H5275" t="s">
        <v>326</v>
      </c>
      <c r="I5275" s="173" t="s">
        <v>25153</v>
      </c>
      <c r="J5275" s="173" t="s">
        <v>25154</v>
      </c>
      <c r="K5275" s="174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4">
        <v>1.1689814814814814E-2</v>
      </c>
      <c r="R5275" s="174">
        <v>0</v>
      </c>
      <c r="S5275" s="174">
        <v>1.1689814814814814E-2</v>
      </c>
    </row>
    <row r="5276" spans="1:19" x14ac:dyDescent="0.25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5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5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5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5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5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5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25300</v>
      </c>
      <c r="B5841" s="151" t="s">
        <v>1002</v>
      </c>
      <c r="C5841" s="17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5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5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1090</v>
      </c>
      <c r="B6203" s="151" t="s">
        <v>2779</v>
      </c>
      <c r="C6203" s="173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1090</v>
      </c>
      <c r="B6204" t="s">
        <v>1091</v>
      </c>
      <c r="C6204" s="173" t="s">
        <v>28811</v>
      </c>
      <c r="D6204" s="173" t="s">
        <v>28812</v>
      </c>
      <c r="E6204" s="174">
        <v>2.3379629629629631E-3</v>
      </c>
      <c r="F6204" t="s">
        <v>325</v>
      </c>
      <c r="G6204"/>
      <c r="H6204" t="s">
        <v>326</v>
      </c>
      <c r="I6204" s="173" t="s">
        <v>28813</v>
      </c>
      <c r="J6204" s="173" t="s">
        <v>28814</v>
      </c>
      <c r="K6204" s="174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4">
        <v>6.4699074074074077E-3</v>
      </c>
      <c r="R6204" s="174">
        <v>0</v>
      </c>
      <c r="S6204" s="174">
        <v>6.4699074074074077E-3</v>
      </c>
    </row>
    <row r="6205" spans="1:19" x14ac:dyDescent="0.25">
      <c r="A6205" s="172" t="s">
        <v>1090</v>
      </c>
      <c r="B6205" t="s">
        <v>1091</v>
      </c>
      <c r="C6205" s="173" t="s">
        <v>28815</v>
      </c>
      <c r="D6205" s="173" t="s">
        <v>28816</v>
      </c>
      <c r="E6205" s="174">
        <v>2.488425925925926E-3</v>
      </c>
      <c r="F6205" t="s">
        <v>325</v>
      </c>
      <c r="G6205"/>
      <c r="H6205" t="s">
        <v>326</v>
      </c>
      <c r="I6205" s="173" t="s">
        <v>28817</v>
      </c>
      <c r="J6205" s="173" t="s">
        <v>28818</v>
      </c>
      <c r="K6205" s="174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4">
        <v>6.099537037037037E-3</v>
      </c>
      <c r="R6205" s="174">
        <v>0</v>
      </c>
      <c r="S6205" s="174">
        <v>6.099537037037037E-3</v>
      </c>
    </row>
    <row r="6206" spans="1:19" x14ac:dyDescent="0.25">
      <c r="A6206" s="172" t="s">
        <v>1090</v>
      </c>
      <c r="B6206" t="s">
        <v>1091</v>
      </c>
      <c r="C6206" s="173" t="s">
        <v>28819</v>
      </c>
      <c r="D6206" s="173" t="s">
        <v>28820</v>
      </c>
      <c r="E6206" s="174">
        <v>2.5810185185185185E-3</v>
      </c>
      <c r="F6206" t="s">
        <v>325</v>
      </c>
      <c r="G6206"/>
      <c r="H6206" t="s">
        <v>326</v>
      </c>
      <c r="I6206" s="173" t="s">
        <v>28821</v>
      </c>
      <c r="J6206" s="173" t="s">
        <v>28822</v>
      </c>
      <c r="K6206" s="174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4">
        <v>7.0949074074074074E-3</v>
      </c>
      <c r="R6206" s="174">
        <v>0</v>
      </c>
      <c r="S6206" s="174">
        <v>7.0949074074074074E-3</v>
      </c>
    </row>
    <row r="6207" spans="1:19" x14ac:dyDescent="0.25">
      <c r="A6207" s="172" t="s">
        <v>1090</v>
      </c>
      <c r="B6207" t="s">
        <v>1091</v>
      </c>
      <c r="C6207" s="173" t="s">
        <v>28823</v>
      </c>
      <c r="D6207" s="173" t="s">
        <v>28824</v>
      </c>
      <c r="E6207" s="174">
        <v>3.6574074074074074E-3</v>
      </c>
      <c r="F6207" t="s">
        <v>325</v>
      </c>
      <c r="G6207"/>
      <c r="H6207" t="s">
        <v>326</v>
      </c>
      <c r="I6207" s="173" t="s">
        <v>28825</v>
      </c>
      <c r="J6207" s="173" t="s">
        <v>28826</v>
      </c>
      <c r="K6207" s="174">
        <v>2.3148148148148147E-5</v>
      </c>
      <c r="L6207" s="178" t="s">
        <v>329</v>
      </c>
      <c r="M6207"/>
      <c r="N6207" t="s">
        <v>522</v>
      </c>
      <c r="O6207">
        <v>35</v>
      </c>
      <c r="P6207">
        <v>1</v>
      </c>
      <c r="Q6207" s="174">
        <v>1.0243055555555556E-2</v>
      </c>
      <c r="R6207" s="174">
        <v>0</v>
      </c>
      <c r="S6207" s="174">
        <v>1.0243055555555556E-2</v>
      </c>
    </row>
    <row r="6208" spans="1:19" x14ac:dyDescent="0.25">
      <c r="A6208" s="172" t="s">
        <v>1090</v>
      </c>
      <c r="B6208" t="s">
        <v>1091</v>
      </c>
      <c r="C6208" s="173" t="s">
        <v>28827</v>
      </c>
      <c r="D6208" s="173" t="s">
        <v>28828</v>
      </c>
      <c r="E6208" s="174">
        <v>2.0138888888888888E-3</v>
      </c>
      <c r="F6208" t="s">
        <v>325</v>
      </c>
      <c r="G6208"/>
      <c r="H6208" t="s">
        <v>326</v>
      </c>
      <c r="I6208" s="173" t="s">
        <v>28829</v>
      </c>
      <c r="J6208" s="173" t="s">
        <v>28830</v>
      </c>
      <c r="K6208" s="174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4">
        <v>5.6481481481481478E-3</v>
      </c>
      <c r="R6208" s="174">
        <v>0</v>
      </c>
      <c r="S6208" s="174">
        <v>5.6481481481481478E-3</v>
      </c>
    </row>
    <row r="6209" spans="1:19" x14ac:dyDescent="0.25">
      <c r="A6209" s="172" t="s">
        <v>1090</v>
      </c>
      <c r="B6209" t="s">
        <v>1091</v>
      </c>
      <c r="C6209" s="173" t="s">
        <v>28831</v>
      </c>
      <c r="D6209" s="173" t="s">
        <v>28832</v>
      </c>
      <c r="E6209" s="174">
        <v>3.5995370370370369E-3</v>
      </c>
      <c r="F6209" t="s">
        <v>325</v>
      </c>
      <c r="G6209"/>
      <c r="H6209" t="s">
        <v>326</v>
      </c>
      <c r="I6209" s="173" t="s">
        <v>28833</v>
      </c>
      <c r="J6209" s="173" t="s">
        <v>28834</v>
      </c>
      <c r="K6209" s="174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4">
        <v>7.1990740740740739E-3</v>
      </c>
      <c r="R6209" s="174">
        <v>0</v>
      </c>
      <c r="S6209" s="174">
        <v>7.1990740740740739E-3</v>
      </c>
    </row>
    <row r="6210" spans="1:19" x14ac:dyDescent="0.25">
      <c r="A6210" s="172" t="s">
        <v>1090</v>
      </c>
      <c r="B6210" t="s">
        <v>1091</v>
      </c>
      <c r="C6210" s="173" t="s">
        <v>28835</v>
      </c>
      <c r="D6210" s="173" t="s">
        <v>28836</v>
      </c>
      <c r="E6210" s="174">
        <v>2.5000000000000001E-3</v>
      </c>
      <c r="F6210" t="s">
        <v>325</v>
      </c>
      <c r="G6210"/>
      <c r="H6210" t="s">
        <v>326</v>
      </c>
      <c r="I6210" s="173" t="s">
        <v>28837</v>
      </c>
      <c r="J6210" s="173" t="s">
        <v>28838</v>
      </c>
      <c r="K6210" s="174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4">
        <v>6.5972222222222222E-3</v>
      </c>
      <c r="R6210" s="174">
        <v>0</v>
      </c>
      <c r="S6210" s="174">
        <v>6.5972222222222222E-3</v>
      </c>
    </row>
    <row r="6211" spans="1:19" x14ac:dyDescent="0.25">
      <c r="A6211" s="172" t="s">
        <v>1090</v>
      </c>
      <c r="B6211" t="s">
        <v>1091</v>
      </c>
      <c r="C6211" s="173" t="s">
        <v>28839</v>
      </c>
      <c r="D6211" s="173" t="s">
        <v>28840</v>
      </c>
      <c r="E6211" s="174">
        <v>2.7430555555555554E-3</v>
      </c>
      <c r="F6211" t="s">
        <v>325</v>
      </c>
      <c r="G6211"/>
      <c r="H6211" t="s">
        <v>326</v>
      </c>
      <c r="I6211" s="173" t="s">
        <v>28841</v>
      </c>
      <c r="J6211" s="173" t="s">
        <v>28842</v>
      </c>
      <c r="K6211" s="174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4">
        <v>6.4351851851851853E-3</v>
      </c>
      <c r="R6211" s="174">
        <v>0</v>
      </c>
      <c r="S6211" s="174">
        <v>6.4351851851851853E-3</v>
      </c>
    </row>
    <row r="6212" spans="1:19" x14ac:dyDescent="0.25">
      <c r="A6212" s="172" t="s">
        <v>1090</v>
      </c>
      <c r="B6212" t="s">
        <v>1091</v>
      </c>
      <c r="C6212" s="173" t="s">
        <v>28843</v>
      </c>
      <c r="D6212" s="173" t="s">
        <v>28844</v>
      </c>
      <c r="E6212" s="174">
        <v>2.7199074074074074E-3</v>
      </c>
      <c r="F6212" t="s">
        <v>325</v>
      </c>
      <c r="G6212"/>
      <c r="H6212" t="s">
        <v>326</v>
      </c>
      <c r="I6212" s="173" t="s">
        <v>28845</v>
      </c>
      <c r="J6212" s="173" t="s">
        <v>28846</v>
      </c>
      <c r="K6212" s="174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4">
        <v>6.076388888888889E-3</v>
      </c>
      <c r="R6212" s="174">
        <v>0</v>
      </c>
      <c r="S6212" s="174">
        <v>6.076388888888889E-3</v>
      </c>
    </row>
    <row r="6213" spans="1:19" x14ac:dyDescent="0.25">
      <c r="A6213" s="172" t="s">
        <v>1090</v>
      </c>
      <c r="B6213" t="s">
        <v>1091</v>
      </c>
      <c r="C6213" s="173" t="s">
        <v>28847</v>
      </c>
      <c r="D6213" s="173" t="s">
        <v>28848</v>
      </c>
      <c r="E6213" s="174">
        <v>2.9629629629629628E-3</v>
      </c>
      <c r="F6213" t="s">
        <v>325</v>
      </c>
      <c r="G6213"/>
      <c r="H6213" t="s">
        <v>4312</v>
      </c>
      <c r="I6213" s="173" t="s">
        <v>28849</v>
      </c>
      <c r="J6213" s="173" t="s">
        <v>28850</v>
      </c>
      <c r="K6213" s="174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4">
        <v>8.819444444444444E-3</v>
      </c>
      <c r="R6213" s="174">
        <v>0</v>
      </c>
      <c r="S6213" s="174">
        <v>8.819444444444444E-3</v>
      </c>
    </row>
    <row r="6214" spans="1:19" x14ac:dyDescent="0.25">
      <c r="A6214" s="172" t="s">
        <v>1090</v>
      </c>
      <c r="B6214" t="s">
        <v>1091</v>
      </c>
      <c r="C6214" s="173" t="s">
        <v>28851</v>
      </c>
      <c r="D6214" s="173" t="s">
        <v>28852</v>
      </c>
      <c r="E6214" s="174">
        <v>2.476851851851852E-3</v>
      </c>
      <c r="F6214" t="s">
        <v>325</v>
      </c>
      <c r="G6214"/>
      <c r="H6214" t="s">
        <v>4312</v>
      </c>
      <c r="I6214" s="173" t="s">
        <v>25131</v>
      </c>
      <c r="J6214" s="173" t="s">
        <v>28853</v>
      </c>
      <c r="K6214" s="174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4">
        <v>8.5879629629629622E-3</v>
      </c>
      <c r="R6214" s="174">
        <v>0</v>
      </c>
      <c r="S6214" s="174">
        <v>8.5879629629629622E-3</v>
      </c>
    </row>
    <row r="6215" spans="1:19" x14ac:dyDescent="0.25">
      <c r="A6215" s="172" t="s">
        <v>1090</v>
      </c>
      <c r="B6215" t="s">
        <v>1091</v>
      </c>
      <c r="C6215" s="173" t="s">
        <v>28854</v>
      </c>
      <c r="D6215" s="173" t="s">
        <v>28855</v>
      </c>
      <c r="E6215" s="174">
        <v>2.1296296296296298E-3</v>
      </c>
      <c r="F6215" t="s">
        <v>325</v>
      </c>
      <c r="G6215"/>
      <c r="H6215" t="s">
        <v>4312</v>
      </c>
      <c r="I6215" s="173" t="s">
        <v>28856</v>
      </c>
      <c r="J6215" s="173" t="s">
        <v>28857</v>
      </c>
      <c r="K6215" s="174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4">
        <v>8.8078703703703704E-3</v>
      </c>
      <c r="R6215" s="174">
        <v>0</v>
      </c>
      <c r="S6215" s="174">
        <v>8.8078703703703704E-3</v>
      </c>
    </row>
    <row r="6216" spans="1:19" x14ac:dyDescent="0.25">
      <c r="A6216" s="172" t="s">
        <v>1090</v>
      </c>
      <c r="B6216" t="s">
        <v>1091</v>
      </c>
      <c r="C6216" s="173" t="s">
        <v>28858</v>
      </c>
      <c r="D6216" s="173" t="s">
        <v>28859</v>
      </c>
      <c r="E6216" s="174">
        <v>2.685185185185185E-3</v>
      </c>
      <c r="F6216" t="s">
        <v>325</v>
      </c>
      <c r="G6216"/>
      <c r="H6216" t="s">
        <v>4312</v>
      </c>
      <c r="I6216" s="173" t="s">
        <v>28860</v>
      </c>
      <c r="J6216" s="173" t="s">
        <v>28861</v>
      </c>
      <c r="K6216" s="174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4">
        <v>8.2754629629629636E-3</v>
      </c>
      <c r="R6216" s="174">
        <v>0</v>
      </c>
      <c r="S6216" s="174">
        <v>8.2754629629629636E-3</v>
      </c>
    </row>
    <row r="6217" spans="1:19" x14ac:dyDescent="0.25">
      <c r="A6217" s="172" t="s">
        <v>1090</v>
      </c>
      <c r="B6217" t="s">
        <v>1091</v>
      </c>
      <c r="C6217" s="173" t="s">
        <v>28862</v>
      </c>
      <c r="D6217" s="173" t="s">
        <v>28863</v>
      </c>
      <c r="E6217" s="174">
        <v>3.2754629629629631E-3</v>
      </c>
      <c r="F6217" t="s">
        <v>325</v>
      </c>
      <c r="G6217"/>
      <c r="H6217" t="s">
        <v>4312</v>
      </c>
      <c r="I6217" s="173" t="s">
        <v>28864</v>
      </c>
      <c r="J6217" s="173" t="s">
        <v>28865</v>
      </c>
      <c r="K6217" s="174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4">
        <v>9.2361111111111116E-3</v>
      </c>
      <c r="R6217" s="174">
        <v>0</v>
      </c>
      <c r="S6217" s="174">
        <v>9.2361111111111116E-3</v>
      </c>
    </row>
    <row r="6218" spans="1:19" x14ac:dyDescent="0.25">
      <c r="A6218" s="172" t="s">
        <v>1090</v>
      </c>
      <c r="B6218" t="s">
        <v>1091</v>
      </c>
      <c r="C6218" s="173" t="s">
        <v>28866</v>
      </c>
      <c r="D6218" s="173" t="s">
        <v>28867</v>
      </c>
      <c r="E6218" s="174">
        <v>3.8888888888888888E-3</v>
      </c>
      <c r="F6218" t="s">
        <v>325</v>
      </c>
      <c r="G6218"/>
      <c r="H6218" t="s">
        <v>4312</v>
      </c>
      <c r="I6218" s="173" t="s">
        <v>28868</v>
      </c>
      <c r="J6218" s="173" t="s">
        <v>28869</v>
      </c>
      <c r="K6218" s="174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4">
        <v>1.0474537037037037E-2</v>
      </c>
      <c r="R6218" s="174">
        <v>0</v>
      </c>
      <c r="S6218" s="174">
        <v>1.0474537037037037E-2</v>
      </c>
    </row>
    <row r="6219" spans="1:19" x14ac:dyDescent="0.25">
      <c r="A6219" s="172" t="s">
        <v>1090</v>
      </c>
      <c r="B6219" t="s">
        <v>1091</v>
      </c>
      <c r="C6219" s="173" t="s">
        <v>28870</v>
      </c>
      <c r="D6219" s="173" t="s">
        <v>28871</v>
      </c>
      <c r="E6219" s="174">
        <v>4.0046296296296297E-3</v>
      </c>
      <c r="F6219" t="s">
        <v>325</v>
      </c>
      <c r="G6219"/>
      <c r="H6219" t="s">
        <v>4312</v>
      </c>
      <c r="I6219" s="173" t="s">
        <v>28872</v>
      </c>
      <c r="J6219" s="173" t="s">
        <v>28873</v>
      </c>
      <c r="K6219" s="174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4">
        <v>9.9768518518518513E-3</v>
      </c>
      <c r="R6219" s="174">
        <v>0</v>
      </c>
      <c r="S6219" s="174">
        <v>9.9768518518518513E-3</v>
      </c>
    </row>
    <row r="6220" spans="1:19" x14ac:dyDescent="0.25">
      <c r="A6220" s="172" t="s">
        <v>1090</v>
      </c>
      <c r="B6220" t="s">
        <v>1091</v>
      </c>
      <c r="C6220" s="173" t="s">
        <v>28874</v>
      </c>
      <c r="D6220" s="173" t="s">
        <v>28875</v>
      </c>
      <c r="E6220" s="174">
        <v>4.3981481481481484E-3</v>
      </c>
      <c r="F6220" t="s">
        <v>325</v>
      </c>
      <c r="G6220"/>
      <c r="H6220" t="s">
        <v>4312</v>
      </c>
      <c r="I6220" s="173" t="s">
        <v>28876</v>
      </c>
      <c r="J6220" s="173" t="s">
        <v>28877</v>
      </c>
      <c r="K6220" s="174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4">
        <v>1.0289351851851852E-2</v>
      </c>
      <c r="R6220" s="174">
        <v>0</v>
      </c>
      <c r="S6220" s="174">
        <v>1.0289351851851852E-2</v>
      </c>
    </row>
    <row r="6221" spans="1:19" x14ac:dyDescent="0.25">
      <c r="A6221" s="172" t="s">
        <v>1090</v>
      </c>
      <c r="B6221" t="s">
        <v>1091</v>
      </c>
      <c r="C6221" s="173" t="s">
        <v>28878</v>
      </c>
      <c r="D6221" s="173" t="s">
        <v>28879</v>
      </c>
      <c r="E6221" s="174">
        <v>3.3333333333333335E-3</v>
      </c>
      <c r="F6221" t="s">
        <v>325</v>
      </c>
      <c r="G6221"/>
      <c r="H6221" t="s">
        <v>4312</v>
      </c>
      <c r="I6221" s="173" t="s">
        <v>28880</v>
      </c>
      <c r="J6221" s="173" t="s">
        <v>28881</v>
      </c>
      <c r="K6221" s="174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4">
        <v>9.5833333333333326E-3</v>
      </c>
      <c r="R6221" s="174">
        <v>0</v>
      </c>
      <c r="S6221" s="174">
        <v>9.5833333333333326E-3</v>
      </c>
    </row>
    <row r="6222" spans="1:19" x14ac:dyDescent="0.25">
      <c r="A6222" s="172" t="s">
        <v>1090</v>
      </c>
      <c r="B6222" t="s">
        <v>1091</v>
      </c>
      <c r="C6222" s="164" t="s">
        <v>28882</v>
      </c>
      <c r="D6222" s="173" t="s">
        <v>28883</v>
      </c>
      <c r="E6222" s="174">
        <v>1.7013888888888888E-3</v>
      </c>
      <c r="F6222" t="s">
        <v>325</v>
      </c>
      <c r="G6222"/>
      <c r="H6222" t="s">
        <v>4312</v>
      </c>
      <c r="I6222" s="173" t="s">
        <v>28884</v>
      </c>
      <c r="J6222" s="173" t="s">
        <v>28885</v>
      </c>
      <c r="K6222" s="174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4">
        <v>7.6388888888888886E-3</v>
      </c>
      <c r="R6222" s="174">
        <v>0</v>
      </c>
      <c r="S6222" s="174">
        <v>7.6388888888888886E-3</v>
      </c>
    </row>
    <row r="6223" spans="1:19" x14ac:dyDescent="0.25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5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1163</v>
      </c>
      <c r="B7052" t="s">
        <v>29898</v>
      </c>
      <c r="C7052" s="173" t="s">
        <v>32148</v>
      </c>
      <c r="D7052" s="173" t="s">
        <v>32149</v>
      </c>
      <c r="E7052" s="174">
        <v>4.8611111111111112E-3</v>
      </c>
      <c r="F7052" t="s">
        <v>325</v>
      </c>
      <c r="G7052"/>
      <c r="H7052" t="s">
        <v>326</v>
      </c>
      <c r="I7052" s="173" t="s">
        <v>32150</v>
      </c>
      <c r="J7052" s="173" t="s">
        <v>32151</v>
      </c>
      <c r="K7052" s="174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4">
        <v>1.087962962962963E-2</v>
      </c>
      <c r="R7052" s="174">
        <v>0</v>
      </c>
      <c r="S7052" s="174">
        <v>1.087962962962963E-2</v>
      </c>
    </row>
    <row r="7053" spans="1:19" x14ac:dyDescent="0.25">
      <c r="A7053" s="172" t="s">
        <v>1163</v>
      </c>
      <c r="B7053" t="s">
        <v>29898</v>
      </c>
      <c r="C7053" s="173" t="s">
        <v>32152</v>
      </c>
      <c r="D7053" s="173" t="s">
        <v>32153</v>
      </c>
      <c r="E7053" s="174">
        <v>2.2800925925925927E-3</v>
      </c>
      <c r="F7053" t="s">
        <v>325</v>
      </c>
      <c r="G7053"/>
      <c r="H7053" t="s">
        <v>326</v>
      </c>
      <c r="I7053" s="173" t="s">
        <v>32154</v>
      </c>
      <c r="J7053" s="173" t="s">
        <v>32155</v>
      </c>
      <c r="K7053" s="174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4">
        <v>9.2476851851851852E-3</v>
      </c>
      <c r="R7053" s="174">
        <v>0</v>
      </c>
      <c r="S7053" s="174">
        <v>9.2476851851851852E-3</v>
      </c>
    </row>
    <row r="7054" spans="1:19" x14ac:dyDescent="0.25">
      <c r="A7054" s="172" t="s">
        <v>1163</v>
      </c>
      <c r="B7054" t="s">
        <v>29898</v>
      </c>
      <c r="C7054" s="173" t="s">
        <v>32156</v>
      </c>
      <c r="D7054" s="173" t="s">
        <v>32157</v>
      </c>
      <c r="E7054" s="174">
        <v>3.4953703703703705E-3</v>
      </c>
      <c r="F7054" t="s">
        <v>325</v>
      </c>
      <c r="G7054"/>
      <c r="H7054" t="s">
        <v>326</v>
      </c>
      <c r="I7054" s="173" t="s">
        <v>32158</v>
      </c>
      <c r="J7054" s="173" t="s">
        <v>32159</v>
      </c>
      <c r="K7054" s="174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4">
        <v>9.8148148148148144E-3</v>
      </c>
      <c r="R7054" s="174">
        <v>0</v>
      </c>
      <c r="S7054" s="174">
        <v>9.8148148148148144E-3</v>
      </c>
    </row>
    <row r="7055" spans="1:19" x14ac:dyDescent="0.25">
      <c r="A7055" s="172" t="s">
        <v>1163</v>
      </c>
      <c r="B7055" t="s">
        <v>29898</v>
      </c>
      <c r="C7055" s="173" t="s">
        <v>32160</v>
      </c>
      <c r="D7055" s="173" t="s">
        <v>32161</v>
      </c>
      <c r="E7055" s="174">
        <v>2.4652777777777776E-3</v>
      </c>
      <c r="F7055" t="s">
        <v>325</v>
      </c>
      <c r="G7055"/>
      <c r="H7055" t="s">
        <v>326</v>
      </c>
      <c r="I7055" s="173" t="s">
        <v>32162</v>
      </c>
      <c r="J7055" s="173" t="s">
        <v>32163</v>
      </c>
      <c r="K7055" s="174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4">
        <v>8.9583333333333338E-3</v>
      </c>
      <c r="R7055" s="174">
        <v>0</v>
      </c>
      <c r="S7055" s="174">
        <v>8.9583333333333338E-3</v>
      </c>
    </row>
    <row r="7056" spans="1:19" x14ac:dyDescent="0.25">
      <c r="A7056" s="172" t="s">
        <v>1163</v>
      </c>
      <c r="B7056" t="s">
        <v>29898</v>
      </c>
      <c r="C7056" s="173" t="s">
        <v>32164</v>
      </c>
      <c r="D7056" s="173" t="s">
        <v>32165</v>
      </c>
      <c r="E7056" s="174">
        <v>2.0138888888888888E-3</v>
      </c>
      <c r="F7056" t="s">
        <v>325</v>
      </c>
      <c r="G7056"/>
      <c r="H7056" t="s">
        <v>326</v>
      </c>
      <c r="I7056" s="173" t="s">
        <v>32166</v>
      </c>
      <c r="J7056" s="173" t="s">
        <v>32167</v>
      </c>
      <c r="K7056" s="174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4">
        <v>8.611111111111111E-3</v>
      </c>
      <c r="R7056" s="174">
        <v>0</v>
      </c>
      <c r="S7056" s="174">
        <v>8.611111111111111E-3</v>
      </c>
    </row>
    <row r="7057" spans="1:19" x14ac:dyDescent="0.25">
      <c r="A7057" s="172" t="s">
        <v>1163</v>
      </c>
      <c r="B7057" t="s">
        <v>29898</v>
      </c>
      <c r="C7057" s="173" t="s">
        <v>32168</v>
      </c>
      <c r="D7057" s="173" t="s">
        <v>32169</v>
      </c>
      <c r="E7057" s="174">
        <v>2.3958333333333331E-3</v>
      </c>
      <c r="F7057" t="s">
        <v>325</v>
      </c>
      <c r="G7057"/>
      <c r="H7057" t="s">
        <v>326</v>
      </c>
      <c r="I7057" s="173" t="s">
        <v>32170</v>
      </c>
      <c r="J7057" s="173" t="s">
        <v>32171</v>
      </c>
      <c r="K7057" s="174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4">
        <v>8.773148148148148E-3</v>
      </c>
      <c r="R7057" s="174">
        <v>0</v>
      </c>
      <c r="S7057" s="174">
        <v>8.773148148148148E-3</v>
      </c>
    </row>
    <row r="7058" spans="1:19" x14ac:dyDescent="0.25">
      <c r="A7058" s="172" t="s">
        <v>1163</v>
      </c>
      <c r="B7058" t="s">
        <v>29898</v>
      </c>
      <c r="C7058" s="173" t="s">
        <v>32172</v>
      </c>
      <c r="D7058" s="173" t="s">
        <v>32173</v>
      </c>
      <c r="E7058" s="174">
        <v>2.2337962962962962E-3</v>
      </c>
      <c r="F7058" t="s">
        <v>325</v>
      </c>
      <c r="G7058"/>
      <c r="H7058" t="s">
        <v>326</v>
      </c>
      <c r="I7058"/>
      <c r="J7058" s="173" t="s">
        <v>32174</v>
      </c>
      <c r="K7058" s="174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4">
        <v>1.03125E-2</v>
      </c>
      <c r="R7058" s="174">
        <v>0</v>
      </c>
      <c r="S7058" s="174">
        <v>1.03125E-2</v>
      </c>
    </row>
    <row r="7059" spans="1:19" x14ac:dyDescent="0.25">
      <c r="A7059" s="172" t="s">
        <v>1163</v>
      </c>
      <c r="B7059" t="s">
        <v>29898</v>
      </c>
      <c r="C7059" s="173" t="s">
        <v>32175</v>
      </c>
      <c r="D7059" s="173" t="s">
        <v>32176</v>
      </c>
      <c r="E7059" s="174">
        <v>3.2175925925925926E-3</v>
      </c>
      <c r="F7059" t="s">
        <v>325</v>
      </c>
      <c r="G7059"/>
      <c r="H7059" t="s">
        <v>326</v>
      </c>
      <c r="I7059" s="173" t="s">
        <v>32177</v>
      </c>
      <c r="J7059" s="173" t="s">
        <v>32178</v>
      </c>
      <c r="K7059" s="174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4">
        <v>9.8726851851851857E-3</v>
      </c>
      <c r="R7059" s="174">
        <v>0</v>
      </c>
      <c r="S7059" s="174">
        <v>9.8726851851851857E-3</v>
      </c>
    </row>
    <row r="7060" spans="1:19" x14ac:dyDescent="0.25">
      <c r="A7060" s="172" t="s">
        <v>1163</v>
      </c>
      <c r="B7060" t="s">
        <v>29898</v>
      </c>
      <c r="C7060" s="164" t="s">
        <v>32179</v>
      </c>
      <c r="D7060" s="173" t="s">
        <v>32180</v>
      </c>
      <c r="E7060" s="174">
        <v>4.363425925925926E-3</v>
      </c>
      <c r="F7060" t="s">
        <v>325</v>
      </c>
      <c r="G7060"/>
      <c r="H7060" t="s">
        <v>326</v>
      </c>
      <c r="I7060" s="173" t="s">
        <v>32181</v>
      </c>
      <c r="J7060" s="173" t="s">
        <v>32182</v>
      </c>
      <c r="K7060" s="174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4">
        <v>9.4097222222222221E-3</v>
      </c>
      <c r="R7060" s="174">
        <v>0</v>
      </c>
      <c r="S7060" s="174">
        <v>9.4097222222222221E-3</v>
      </c>
    </row>
    <row r="7061" spans="1:19" x14ac:dyDescent="0.25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5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5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5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5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5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5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5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5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5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5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1219</v>
      </c>
      <c r="B7834" t="s">
        <v>1618</v>
      </c>
      <c r="C7834" s="173" t="s">
        <v>35142</v>
      </c>
      <c r="D7834" s="173" t="s">
        <v>35143</v>
      </c>
      <c r="E7834" s="174">
        <v>1.6319444444444445E-3</v>
      </c>
      <c r="F7834" t="s">
        <v>4350</v>
      </c>
      <c r="G7834"/>
      <c r="H7834" t="s">
        <v>326</v>
      </c>
      <c r="I7834" s="173" t="s">
        <v>35144</v>
      </c>
      <c r="J7834" s="173" t="s">
        <v>35145</v>
      </c>
      <c r="K7834" s="174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4">
        <v>6.4120370370370373E-3</v>
      </c>
      <c r="R7834" s="174">
        <v>0</v>
      </c>
      <c r="S7834" s="174">
        <v>6.4120370370370373E-3</v>
      </c>
    </row>
    <row r="7835" spans="1:19" x14ac:dyDescent="0.25">
      <c r="A7835" s="172" t="s">
        <v>1219</v>
      </c>
      <c r="B7835" t="s">
        <v>1618</v>
      </c>
      <c r="C7835" s="173" t="s">
        <v>35146</v>
      </c>
      <c r="D7835" s="173" t="s">
        <v>35147</v>
      </c>
      <c r="E7835" s="174">
        <v>1.8634259259259259E-3</v>
      </c>
      <c r="F7835" t="s">
        <v>4350</v>
      </c>
      <c r="G7835"/>
      <c r="H7835" t="s">
        <v>326</v>
      </c>
      <c r="I7835" s="173" t="s">
        <v>35148</v>
      </c>
      <c r="J7835" s="173" t="s">
        <v>35149</v>
      </c>
      <c r="K7835" s="174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4">
        <v>6.4699074074074077E-3</v>
      </c>
      <c r="R7835" s="174">
        <v>0</v>
      </c>
      <c r="S7835" s="174">
        <v>6.4699074074074077E-3</v>
      </c>
    </row>
    <row r="7836" spans="1:19" x14ac:dyDescent="0.25">
      <c r="A7836" s="172" t="s">
        <v>1219</v>
      </c>
      <c r="B7836" t="s">
        <v>1618</v>
      </c>
      <c r="C7836" s="173" t="s">
        <v>35150</v>
      </c>
      <c r="D7836" s="173" t="s">
        <v>35151</v>
      </c>
      <c r="E7836" s="174">
        <v>5.9490740740740745E-3</v>
      </c>
      <c r="F7836" t="s">
        <v>4350</v>
      </c>
      <c r="G7836"/>
      <c r="H7836" t="s">
        <v>326</v>
      </c>
      <c r="I7836" s="173" t="s">
        <v>35152</v>
      </c>
      <c r="J7836" s="173" t="s">
        <v>35153</v>
      </c>
      <c r="K7836" s="174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4">
        <v>1.0613425925925925E-2</v>
      </c>
      <c r="R7836" s="174">
        <v>0</v>
      </c>
      <c r="S7836" s="174">
        <v>1.0613425925925925E-2</v>
      </c>
    </row>
    <row r="7837" spans="1:19" x14ac:dyDescent="0.25">
      <c r="A7837" s="172" t="s">
        <v>1219</v>
      </c>
      <c r="B7837" t="s">
        <v>1618</v>
      </c>
      <c r="C7837" s="173" t="s">
        <v>35154</v>
      </c>
      <c r="D7837" s="173" t="s">
        <v>35155</v>
      </c>
      <c r="E7837" s="174">
        <v>2.4074074074074076E-3</v>
      </c>
      <c r="F7837" t="s">
        <v>4350</v>
      </c>
      <c r="G7837"/>
      <c r="H7837" t="s">
        <v>326</v>
      </c>
      <c r="I7837" s="173" t="s">
        <v>35156</v>
      </c>
      <c r="J7837" s="173" t="s">
        <v>35157</v>
      </c>
      <c r="K7837" s="174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4">
        <v>8.067129629629629E-3</v>
      </c>
      <c r="R7837" s="174">
        <v>0</v>
      </c>
      <c r="S7837" s="174">
        <v>8.067129629629629E-3</v>
      </c>
    </row>
    <row r="7838" spans="1:19" x14ac:dyDescent="0.25">
      <c r="A7838" s="172" t="s">
        <v>1219</v>
      </c>
      <c r="B7838" t="s">
        <v>1618</v>
      </c>
      <c r="C7838" s="173" t="s">
        <v>35158</v>
      </c>
      <c r="D7838" s="173" t="s">
        <v>35159</v>
      </c>
      <c r="E7838" s="174">
        <v>3.1712962962962962E-3</v>
      </c>
      <c r="F7838" t="s">
        <v>4350</v>
      </c>
      <c r="G7838"/>
      <c r="H7838" t="s">
        <v>326</v>
      </c>
      <c r="I7838" s="173" t="s">
        <v>35160</v>
      </c>
      <c r="J7838" s="173" t="s">
        <v>35161</v>
      </c>
      <c r="K7838" s="174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4">
        <v>9.5023148148148141E-3</v>
      </c>
      <c r="R7838" s="174">
        <v>0</v>
      </c>
      <c r="S7838" s="174">
        <v>9.5023148148148141E-3</v>
      </c>
    </row>
    <row r="7839" spans="1:19" x14ac:dyDescent="0.25">
      <c r="A7839" s="172" t="s">
        <v>1219</v>
      </c>
      <c r="B7839" t="s">
        <v>1618</v>
      </c>
      <c r="C7839" s="173" t="s">
        <v>35162</v>
      </c>
      <c r="D7839" s="173" t="s">
        <v>35163</v>
      </c>
      <c r="E7839" s="174">
        <v>1.9675925925925924E-3</v>
      </c>
      <c r="F7839" t="s">
        <v>4350</v>
      </c>
      <c r="G7839"/>
      <c r="H7839" t="s">
        <v>326</v>
      </c>
      <c r="I7839" s="173" t="s">
        <v>35164</v>
      </c>
      <c r="J7839" s="173" t="s">
        <v>35165</v>
      </c>
      <c r="K7839" s="174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4">
        <v>8.5532407407407415E-3</v>
      </c>
      <c r="R7839" s="174">
        <v>0</v>
      </c>
      <c r="S7839" s="174">
        <v>8.5532407407407415E-3</v>
      </c>
    </row>
    <row r="7840" spans="1:19" x14ac:dyDescent="0.25">
      <c r="A7840" s="172" t="s">
        <v>1219</v>
      </c>
      <c r="B7840" t="s">
        <v>1618</v>
      </c>
      <c r="C7840" s="173" t="s">
        <v>35166</v>
      </c>
      <c r="D7840" s="173" t="s">
        <v>35167</v>
      </c>
      <c r="E7840" s="174">
        <v>2.1643518518518518E-3</v>
      </c>
      <c r="F7840" t="s">
        <v>4350</v>
      </c>
      <c r="G7840"/>
      <c r="H7840" t="s">
        <v>326</v>
      </c>
      <c r="I7840" s="173" t="s">
        <v>35168</v>
      </c>
      <c r="J7840" s="173" t="s">
        <v>35169</v>
      </c>
      <c r="K7840" s="174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4">
        <v>7.8125E-3</v>
      </c>
      <c r="R7840" s="174">
        <v>0</v>
      </c>
      <c r="S7840" s="174">
        <v>7.8125E-3</v>
      </c>
    </row>
    <row r="7841" spans="1:19" x14ac:dyDescent="0.25">
      <c r="A7841" s="172" t="s">
        <v>1219</v>
      </c>
      <c r="B7841" t="s">
        <v>1618</v>
      </c>
      <c r="C7841" s="173" t="s">
        <v>35170</v>
      </c>
      <c r="D7841" s="173" t="s">
        <v>35171</v>
      </c>
      <c r="E7841" s="174">
        <v>3.4953703703703705E-3</v>
      </c>
      <c r="F7841" t="s">
        <v>4350</v>
      </c>
      <c r="G7841"/>
      <c r="H7841" t="s">
        <v>326</v>
      </c>
      <c r="I7841" s="173" t="s">
        <v>35172</v>
      </c>
      <c r="J7841" s="173" t="s">
        <v>16275</v>
      </c>
      <c r="K7841" s="174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4">
        <v>8.3680555555555557E-3</v>
      </c>
      <c r="R7841" s="174">
        <v>0</v>
      </c>
      <c r="S7841" s="174">
        <v>8.3680555555555557E-3</v>
      </c>
    </row>
    <row r="7842" spans="1:19" x14ac:dyDescent="0.25">
      <c r="A7842" s="172" t="s">
        <v>1219</v>
      </c>
      <c r="B7842" t="s">
        <v>1618</v>
      </c>
      <c r="C7842" s="173" t="s">
        <v>35173</v>
      </c>
      <c r="D7842" s="173" t="s">
        <v>35174</v>
      </c>
      <c r="E7842" s="174">
        <v>2.4189814814814816E-3</v>
      </c>
      <c r="F7842" t="s">
        <v>325</v>
      </c>
      <c r="G7842"/>
      <c r="H7842" t="s">
        <v>4312</v>
      </c>
      <c r="I7842" s="173" t="s">
        <v>35175</v>
      </c>
      <c r="J7842" s="173" t="s">
        <v>35176</v>
      </c>
      <c r="K7842" s="174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4">
        <v>1.087962962962963E-2</v>
      </c>
      <c r="R7842" s="174">
        <v>0</v>
      </c>
      <c r="S7842" s="174">
        <v>1.087962962962963E-2</v>
      </c>
    </row>
    <row r="7843" spans="1:19" x14ac:dyDescent="0.25">
      <c r="A7843" s="172" t="s">
        <v>1219</v>
      </c>
      <c r="B7843" t="s">
        <v>1618</v>
      </c>
      <c r="C7843" s="173" t="s">
        <v>35177</v>
      </c>
      <c r="D7843" s="173" t="s">
        <v>35178</v>
      </c>
      <c r="E7843" s="174">
        <v>2.0486111111111113E-3</v>
      </c>
      <c r="F7843" t="s">
        <v>325</v>
      </c>
      <c r="G7843"/>
      <c r="H7843" t="s">
        <v>4312</v>
      </c>
      <c r="I7843" s="173" t="s">
        <v>35179</v>
      </c>
      <c r="J7843" s="173" t="s">
        <v>35180</v>
      </c>
      <c r="K7843" s="174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4">
        <v>1.0254629629629629E-2</v>
      </c>
      <c r="R7843" s="174">
        <v>0</v>
      </c>
      <c r="S7843" s="174">
        <v>1.0254629629629629E-2</v>
      </c>
    </row>
    <row r="7844" spans="1:19" x14ac:dyDescent="0.25">
      <c r="A7844" s="172" t="s">
        <v>1219</v>
      </c>
      <c r="B7844" t="s">
        <v>1618</v>
      </c>
      <c r="C7844" s="173" t="s">
        <v>35181</v>
      </c>
      <c r="D7844" s="173" t="s">
        <v>35182</v>
      </c>
      <c r="E7844" s="174">
        <v>3.1597222222222222E-3</v>
      </c>
      <c r="F7844" t="s">
        <v>325</v>
      </c>
      <c r="G7844"/>
      <c r="H7844" t="s">
        <v>4312</v>
      </c>
      <c r="I7844" s="173" t="s">
        <v>35183</v>
      </c>
      <c r="J7844" s="173" t="s">
        <v>35184</v>
      </c>
      <c r="K7844" s="174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4">
        <v>1.0868055555555556E-2</v>
      </c>
      <c r="R7844" s="174">
        <v>0</v>
      </c>
      <c r="S7844" s="174">
        <v>1.0868055555555556E-2</v>
      </c>
    </row>
    <row r="7845" spans="1:19" x14ac:dyDescent="0.25">
      <c r="A7845" s="172" t="s">
        <v>1219</v>
      </c>
      <c r="B7845" t="s">
        <v>1618</v>
      </c>
      <c r="C7845" s="173" t="s">
        <v>35185</v>
      </c>
      <c r="D7845" s="173" t="s">
        <v>35186</v>
      </c>
      <c r="E7845" s="174">
        <v>2.3379629629629631E-3</v>
      </c>
      <c r="F7845" t="s">
        <v>325</v>
      </c>
      <c r="G7845"/>
      <c r="H7845" t="s">
        <v>4312</v>
      </c>
      <c r="I7845" s="173" t="s">
        <v>35187</v>
      </c>
      <c r="J7845" s="173" t="s">
        <v>35188</v>
      </c>
      <c r="K7845" s="174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4">
        <v>1.0543981481481482E-2</v>
      </c>
      <c r="R7845" s="174">
        <v>0</v>
      </c>
      <c r="S7845" s="174">
        <v>1.0543981481481482E-2</v>
      </c>
    </row>
    <row r="7846" spans="1:19" x14ac:dyDescent="0.25">
      <c r="A7846" s="172" t="s">
        <v>1219</v>
      </c>
      <c r="B7846" t="s">
        <v>1618</v>
      </c>
      <c r="C7846" s="173" t="s">
        <v>35189</v>
      </c>
      <c r="D7846" s="173" t="s">
        <v>35190</v>
      </c>
      <c r="E7846" s="174">
        <v>2.8935185185185184E-3</v>
      </c>
      <c r="F7846" t="s">
        <v>325</v>
      </c>
      <c r="G7846"/>
      <c r="H7846" t="s">
        <v>4312</v>
      </c>
      <c r="I7846" s="173" t="s">
        <v>35191</v>
      </c>
      <c r="J7846" s="173" t="s">
        <v>35192</v>
      </c>
      <c r="K7846" s="174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4">
        <v>1.1840277777777778E-2</v>
      </c>
      <c r="R7846" s="174">
        <v>0</v>
      </c>
      <c r="S7846" s="174">
        <v>1.1840277777777778E-2</v>
      </c>
    </row>
    <row r="7847" spans="1:19" x14ac:dyDescent="0.25">
      <c r="A7847" s="172" t="s">
        <v>1219</v>
      </c>
      <c r="B7847" t="s">
        <v>1618</v>
      </c>
      <c r="C7847" s="173" t="s">
        <v>35193</v>
      </c>
      <c r="D7847" s="173" t="s">
        <v>35194</v>
      </c>
      <c r="E7847" s="174">
        <v>3.7847222222222223E-3</v>
      </c>
      <c r="F7847" t="s">
        <v>325</v>
      </c>
      <c r="G7847"/>
      <c r="H7847" t="s">
        <v>4312</v>
      </c>
      <c r="I7847" s="173" t="s">
        <v>35195</v>
      </c>
      <c r="J7847" s="173" t="s">
        <v>35196</v>
      </c>
      <c r="K7847" s="174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4">
        <v>1.2141203703703704E-2</v>
      </c>
      <c r="R7847" s="174">
        <v>0</v>
      </c>
      <c r="S7847" s="174">
        <v>1.2141203703703704E-2</v>
      </c>
    </row>
    <row r="7848" spans="1:19" x14ac:dyDescent="0.25">
      <c r="A7848" s="172" t="s">
        <v>1219</v>
      </c>
      <c r="B7848" t="s">
        <v>1618</v>
      </c>
      <c r="C7848" s="173" t="s">
        <v>35197</v>
      </c>
      <c r="D7848" s="173" t="s">
        <v>35198</v>
      </c>
      <c r="E7848" s="174">
        <v>2.7199074074074074E-3</v>
      </c>
      <c r="F7848" t="s">
        <v>325</v>
      </c>
      <c r="G7848"/>
      <c r="H7848" t="s">
        <v>4312</v>
      </c>
      <c r="I7848" s="173" t="s">
        <v>35199</v>
      </c>
      <c r="J7848" s="173" t="s">
        <v>35200</v>
      </c>
      <c r="K7848" s="174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4">
        <v>1.1134259259259259E-2</v>
      </c>
      <c r="R7848" s="174">
        <v>0</v>
      </c>
      <c r="S7848" s="174">
        <v>1.1134259259259259E-2</v>
      </c>
    </row>
    <row r="7849" spans="1:19" x14ac:dyDescent="0.25">
      <c r="A7849" s="172" t="s">
        <v>1219</v>
      </c>
      <c r="B7849" t="s">
        <v>1618</v>
      </c>
      <c r="C7849" s="173" t="s">
        <v>5035</v>
      </c>
      <c r="D7849" s="173" t="s">
        <v>35201</v>
      </c>
      <c r="E7849" s="174">
        <v>3.1365740740740742E-3</v>
      </c>
      <c r="F7849" t="s">
        <v>325</v>
      </c>
      <c r="G7849"/>
      <c r="H7849" t="s">
        <v>4312</v>
      </c>
      <c r="I7849" s="173" t="s">
        <v>35202</v>
      </c>
      <c r="J7849" s="173" t="s">
        <v>35203</v>
      </c>
      <c r="K7849" s="174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4">
        <v>1.3402777777777777E-2</v>
      </c>
      <c r="R7849" s="174">
        <v>0</v>
      </c>
      <c r="S7849" s="174">
        <v>1.3402777777777777E-2</v>
      </c>
    </row>
    <row r="7850" spans="1:19" x14ac:dyDescent="0.25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5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5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5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5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5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36036</v>
      </c>
      <c r="B8391" s="151" t="s">
        <v>2566</v>
      </c>
      <c r="C8391" s="173" t="s">
        <v>37327</v>
      </c>
      <c r="D8391" s="164" t="s">
        <v>37328</v>
      </c>
      <c r="E8391" s="165">
        <v>3.0092592592592593E-3</v>
      </c>
      <c r="F8391" s="151" t="s">
        <v>325</v>
      </c>
      <c r="H8391" s="175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36036</v>
      </c>
      <c r="B8392" s="151" t="s">
        <v>2566</v>
      </c>
      <c r="C8392" s="173" t="s">
        <v>37331</v>
      </c>
      <c r="D8392" s="164" t="s">
        <v>37332</v>
      </c>
      <c r="E8392" s="165">
        <v>2.1412037037037038E-3</v>
      </c>
      <c r="F8392" s="151" t="s">
        <v>325</v>
      </c>
      <c r="H8392" s="175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36036</v>
      </c>
      <c r="B8393" t="s">
        <v>7746</v>
      </c>
      <c r="C8393" s="173" t="s">
        <v>37335</v>
      </c>
      <c r="D8393" s="173" t="s">
        <v>37336</v>
      </c>
      <c r="E8393" s="174">
        <v>3.5763888888888889E-3</v>
      </c>
      <c r="F8393" t="s">
        <v>325</v>
      </c>
      <c r="G8393"/>
      <c r="H8393" t="s">
        <v>326</v>
      </c>
      <c r="I8393" s="173" t="s">
        <v>37337</v>
      </c>
      <c r="J8393" s="173" t="s">
        <v>37338</v>
      </c>
      <c r="K8393" s="174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4">
        <v>1.0104166666666666E-2</v>
      </c>
      <c r="R8393" s="174">
        <v>0</v>
      </c>
      <c r="S8393" s="174">
        <v>1.0104166666666666E-2</v>
      </c>
    </row>
    <row r="8394" spans="1:19" x14ac:dyDescent="0.25">
      <c r="A8394" s="172" t="s">
        <v>36036</v>
      </c>
      <c r="B8394" t="s">
        <v>7746</v>
      </c>
      <c r="C8394" s="173" t="s">
        <v>37339</v>
      </c>
      <c r="D8394" s="173" t="s">
        <v>37340</v>
      </c>
      <c r="E8394" s="174">
        <v>2.662037037037037E-3</v>
      </c>
      <c r="F8394" t="s">
        <v>325</v>
      </c>
      <c r="G8394"/>
      <c r="H8394" t="s">
        <v>326</v>
      </c>
      <c r="I8394" s="173" t="s">
        <v>37341</v>
      </c>
      <c r="J8394" s="173" t="s">
        <v>37342</v>
      </c>
      <c r="K8394" s="174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4">
        <v>8.1828703703703699E-3</v>
      </c>
      <c r="R8394" s="174">
        <v>0</v>
      </c>
      <c r="S8394" s="174">
        <v>8.1828703703703699E-3</v>
      </c>
    </row>
    <row r="8395" spans="1:19" x14ac:dyDescent="0.25">
      <c r="A8395" s="172" t="s">
        <v>36036</v>
      </c>
      <c r="B8395" t="s">
        <v>7746</v>
      </c>
      <c r="C8395" s="173" t="s">
        <v>37343</v>
      </c>
      <c r="D8395" s="173" t="s">
        <v>37344</v>
      </c>
      <c r="E8395" s="174">
        <v>2.5810185185185185E-3</v>
      </c>
      <c r="F8395" t="s">
        <v>325</v>
      </c>
      <c r="G8395"/>
      <c r="H8395" t="s">
        <v>326</v>
      </c>
      <c r="I8395" s="173" t="s">
        <v>37345</v>
      </c>
      <c r="J8395" s="173" t="s">
        <v>37346</v>
      </c>
      <c r="K8395" s="174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4">
        <v>7.2222222222222219E-3</v>
      </c>
      <c r="R8395" s="174">
        <v>0</v>
      </c>
      <c r="S8395" s="174">
        <v>7.2222222222222219E-3</v>
      </c>
    </row>
    <row r="8396" spans="1:19" x14ac:dyDescent="0.25">
      <c r="A8396" s="172" t="s">
        <v>36036</v>
      </c>
      <c r="B8396" t="s">
        <v>7746</v>
      </c>
      <c r="C8396" s="173" t="s">
        <v>37347</v>
      </c>
      <c r="D8396" s="173" t="s">
        <v>37348</v>
      </c>
      <c r="E8396" s="174">
        <v>2.5347222222222221E-3</v>
      </c>
      <c r="F8396" t="s">
        <v>325</v>
      </c>
      <c r="G8396"/>
      <c r="H8396" t="s">
        <v>326</v>
      </c>
      <c r="I8396" s="173" t="s">
        <v>37349</v>
      </c>
      <c r="J8396" s="173" t="s">
        <v>37350</v>
      </c>
      <c r="K8396" s="174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4">
        <v>8.6805555555555559E-3</v>
      </c>
      <c r="R8396" s="174">
        <v>0</v>
      </c>
      <c r="S8396" s="174">
        <v>8.6805555555555559E-3</v>
      </c>
    </row>
    <row r="8397" spans="1:19" x14ac:dyDescent="0.25">
      <c r="A8397" s="172" t="s">
        <v>36036</v>
      </c>
      <c r="B8397" t="s">
        <v>7746</v>
      </c>
      <c r="C8397" s="173" t="s">
        <v>37351</v>
      </c>
      <c r="D8397" s="173" t="s">
        <v>37352</v>
      </c>
      <c r="E8397" s="174">
        <v>3.2407407407407406E-3</v>
      </c>
      <c r="F8397" t="s">
        <v>325</v>
      </c>
      <c r="G8397"/>
      <c r="H8397" t="s">
        <v>326</v>
      </c>
      <c r="I8397" s="173" t="s">
        <v>37353</v>
      </c>
      <c r="J8397" s="173" t="s">
        <v>37354</v>
      </c>
      <c r="K8397" s="174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4">
        <v>7.9976851851851858E-3</v>
      </c>
      <c r="R8397" s="174">
        <v>0</v>
      </c>
      <c r="S8397" s="174">
        <v>7.9976851851851858E-3</v>
      </c>
    </row>
    <row r="8398" spans="1:19" x14ac:dyDescent="0.25">
      <c r="A8398" s="172" t="s">
        <v>36036</v>
      </c>
      <c r="B8398" t="s">
        <v>7746</v>
      </c>
      <c r="C8398" s="173" t="s">
        <v>37355</v>
      </c>
      <c r="D8398" s="173" t="s">
        <v>37356</v>
      </c>
      <c r="E8398" s="174">
        <v>2.9398148148148148E-3</v>
      </c>
      <c r="F8398" t="s">
        <v>325</v>
      </c>
      <c r="G8398"/>
      <c r="H8398" t="s">
        <v>326</v>
      </c>
      <c r="I8398" s="173" t="s">
        <v>37357</v>
      </c>
      <c r="J8398" s="173" t="s">
        <v>37358</v>
      </c>
      <c r="K8398" s="174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4">
        <v>7.2222222222222219E-3</v>
      </c>
      <c r="R8398" s="174">
        <v>0</v>
      </c>
      <c r="S8398" s="174">
        <v>7.2222222222222219E-3</v>
      </c>
    </row>
    <row r="8399" spans="1:19" x14ac:dyDescent="0.25">
      <c r="A8399" s="172" t="s">
        <v>36036</v>
      </c>
      <c r="B8399" t="s">
        <v>7746</v>
      </c>
      <c r="C8399" s="173" t="s">
        <v>37359</v>
      </c>
      <c r="D8399" s="173" t="s">
        <v>37360</v>
      </c>
      <c r="E8399" s="174">
        <v>2.2569444444444442E-3</v>
      </c>
      <c r="F8399" t="s">
        <v>325</v>
      </c>
      <c r="G8399"/>
      <c r="H8399" t="s">
        <v>326</v>
      </c>
      <c r="I8399" s="173" t="s">
        <v>37361</v>
      </c>
      <c r="J8399" s="173" t="s">
        <v>4983</v>
      </c>
      <c r="K8399" s="174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4">
        <v>6.5046296296296293E-3</v>
      </c>
      <c r="R8399" s="174">
        <v>0</v>
      </c>
      <c r="S8399" s="174">
        <v>6.5046296296296293E-3</v>
      </c>
    </row>
    <row r="8400" spans="1:19" x14ac:dyDescent="0.25">
      <c r="A8400" s="172" t="s">
        <v>36036</v>
      </c>
      <c r="B8400" t="s">
        <v>7746</v>
      </c>
      <c r="C8400" s="173" t="s">
        <v>37362</v>
      </c>
      <c r="D8400" s="173" t="s">
        <v>37363</v>
      </c>
      <c r="E8400" s="174">
        <v>3.1481481481481482E-3</v>
      </c>
      <c r="F8400" t="s">
        <v>325</v>
      </c>
      <c r="G8400"/>
      <c r="H8400" t="s">
        <v>326</v>
      </c>
      <c r="I8400" s="173" t="s">
        <v>37364</v>
      </c>
      <c r="J8400" s="173" t="s">
        <v>37365</v>
      </c>
      <c r="K8400" s="174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4">
        <v>8.7152777777777784E-3</v>
      </c>
      <c r="R8400" s="174">
        <v>0</v>
      </c>
      <c r="S8400" s="174">
        <v>8.7152777777777784E-3</v>
      </c>
    </row>
    <row r="8401" spans="1:19" x14ac:dyDescent="0.25">
      <c r="A8401" s="172" t="s">
        <v>36036</v>
      </c>
      <c r="B8401" t="s">
        <v>7746</v>
      </c>
      <c r="C8401" s="173" t="s">
        <v>37366</v>
      </c>
      <c r="D8401" s="173" t="s">
        <v>37367</v>
      </c>
      <c r="E8401" s="174">
        <v>2.3611111111111111E-3</v>
      </c>
      <c r="F8401" t="s">
        <v>325</v>
      </c>
      <c r="G8401"/>
      <c r="H8401" t="s">
        <v>326</v>
      </c>
      <c r="I8401" s="173" t="s">
        <v>37368</v>
      </c>
      <c r="J8401" s="173" t="s">
        <v>37369</v>
      </c>
      <c r="K8401" s="174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4">
        <v>6.6435185185185182E-3</v>
      </c>
      <c r="R8401" s="174">
        <v>0</v>
      </c>
      <c r="S8401" s="174">
        <v>6.6435185185185182E-3</v>
      </c>
    </row>
    <row r="8402" spans="1:19" x14ac:dyDescent="0.25">
      <c r="A8402" s="172" t="s">
        <v>36036</v>
      </c>
      <c r="B8402" t="s">
        <v>7746</v>
      </c>
      <c r="C8402" s="173" t="s">
        <v>37370</v>
      </c>
      <c r="D8402" s="173" t="s">
        <v>37371</v>
      </c>
      <c r="E8402" s="174">
        <v>2.1643518518518518E-3</v>
      </c>
      <c r="F8402" t="s">
        <v>325</v>
      </c>
      <c r="G8402"/>
      <c r="H8402" t="s">
        <v>326</v>
      </c>
      <c r="I8402" s="173" t="s">
        <v>37372</v>
      </c>
      <c r="J8402" s="173" t="s">
        <v>37373</v>
      </c>
      <c r="K8402" s="174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4">
        <v>6.3425925925925924E-3</v>
      </c>
      <c r="R8402" s="174">
        <v>0</v>
      </c>
      <c r="S8402" s="174">
        <v>6.3425925925925924E-3</v>
      </c>
    </row>
    <row r="8403" spans="1:19" x14ac:dyDescent="0.25">
      <c r="A8403" s="172" t="s">
        <v>36036</v>
      </c>
      <c r="B8403" t="s">
        <v>7746</v>
      </c>
      <c r="C8403" s="173" t="s">
        <v>37374</v>
      </c>
      <c r="D8403" s="173" t="s">
        <v>21790</v>
      </c>
      <c r="E8403" s="174">
        <v>2.3495370370370371E-3</v>
      </c>
      <c r="F8403" t="s">
        <v>325</v>
      </c>
      <c r="G8403"/>
      <c r="H8403" t="s">
        <v>326</v>
      </c>
      <c r="I8403" s="173" t="s">
        <v>37375</v>
      </c>
      <c r="J8403" s="173" t="s">
        <v>37376</v>
      </c>
      <c r="K8403" s="174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4">
        <v>6.4004629629629628E-3</v>
      </c>
      <c r="R8403" s="174">
        <v>0</v>
      </c>
      <c r="S8403" s="174">
        <v>6.4004629629629628E-3</v>
      </c>
    </row>
    <row r="8404" spans="1:19" x14ac:dyDescent="0.25">
      <c r="A8404" s="172" t="s">
        <v>36036</v>
      </c>
      <c r="B8404" t="s">
        <v>7746</v>
      </c>
      <c r="C8404" s="173" t="s">
        <v>37377</v>
      </c>
      <c r="D8404" s="173" t="s">
        <v>37378</v>
      </c>
      <c r="E8404" s="174">
        <v>3.0902777777777777E-3</v>
      </c>
      <c r="F8404" t="s">
        <v>325</v>
      </c>
      <c r="G8404"/>
      <c r="H8404" t="s">
        <v>326</v>
      </c>
      <c r="I8404" s="173" t="s">
        <v>37379</v>
      </c>
      <c r="J8404" s="173" t="s">
        <v>37380</v>
      </c>
      <c r="K8404" s="174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4">
        <v>8.86574074074074E-3</v>
      </c>
      <c r="R8404" s="174">
        <v>0</v>
      </c>
      <c r="S8404" s="174">
        <v>8.86574074074074E-3</v>
      </c>
    </row>
    <row r="8405" spans="1:19" x14ac:dyDescent="0.25">
      <c r="A8405" s="172" t="s">
        <v>36036</v>
      </c>
      <c r="B8405" t="s">
        <v>7746</v>
      </c>
      <c r="C8405" s="173" t="s">
        <v>37381</v>
      </c>
      <c r="D8405" s="173" t="s">
        <v>37382</v>
      </c>
      <c r="E8405" s="174">
        <v>5.4166666666666669E-3</v>
      </c>
      <c r="F8405" t="s">
        <v>325</v>
      </c>
      <c r="G8405"/>
      <c r="H8405" t="s">
        <v>326</v>
      </c>
      <c r="I8405" s="173" t="s">
        <v>37383</v>
      </c>
      <c r="J8405" s="173" t="s">
        <v>37384</v>
      </c>
      <c r="K8405" s="174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4">
        <v>1.0798611111111111E-2</v>
      </c>
      <c r="R8405" s="174">
        <v>0</v>
      </c>
      <c r="S8405" s="174">
        <v>1.0798611111111111E-2</v>
      </c>
    </row>
    <row r="8406" spans="1:19" x14ac:dyDescent="0.25">
      <c r="A8406" s="172" t="s">
        <v>36036</v>
      </c>
      <c r="B8406" t="s">
        <v>7746</v>
      </c>
      <c r="C8406" s="173" t="s">
        <v>37385</v>
      </c>
      <c r="D8406" s="173" t="s">
        <v>37386</v>
      </c>
      <c r="E8406" s="174">
        <v>2.0486111111111113E-3</v>
      </c>
      <c r="F8406" t="s">
        <v>325</v>
      </c>
      <c r="G8406"/>
      <c r="H8406" t="s">
        <v>326</v>
      </c>
      <c r="I8406" s="173" t="s">
        <v>37387</v>
      </c>
      <c r="J8406" s="173" t="s">
        <v>37388</v>
      </c>
      <c r="K8406" s="174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4">
        <v>7.6967592592592591E-3</v>
      </c>
      <c r="R8406" s="174">
        <v>0</v>
      </c>
      <c r="S8406" s="174">
        <v>7.6967592592592591E-3</v>
      </c>
    </row>
    <row r="8407" spans="1:19" x14ac:dyDescent="0.25">
      <c r="A8407" s="172" t="s">
        <v>36036</v>
      </c>
      <c r="B8407" t="s">
        <v>7746</v>
      </c>
      <c r="C8407" s="173" t="s">
        <v>37389</v>
      </c>
      <c r="D8407" s="173" t="s">
        <v>37390</v>
      </c>
      <c r="E8407" s="174">
        <v>5.0115740740740737E-3</v>
      </c>
      <c r="F8407" t="s">
        <v>325</v>
      </c>
      <c r="G8407"/>
      <c r="H8407" t="s">
        <v>326</v>
      </c>
      <c r="I8407" s="173" t="s">
        <v>37391</v>
      </c>
      <c r="J8407" s="173" t="s">
        <v>37392</v>
      </c>
      <c r="K8407" s="174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4">
        <v>1.3761574074074074E-2</v>
      </c>
      <c r="R8407" s="174">
        <v>0</v>
      </c>
      <c r="S8407" s="174">
        <v>1.3761574074074074E-2</v>
      </c>
    </row>
    <row r="8408" spans="1:19" x14ac:dyDescent="0.25">
      <c r="A8408" s="172" t="s">
        <v>36036</v>
      </c>
      <c r="B8408" t="s">
        <v>7746</v>
      </c>
      <c r="C8408" s="173" t="s">
        <v>37393</v>
      </c>
      <c r="D8408" s="173" t="s">
        <v>37394</v>
      </c>
      <c r="E8408" s="174">
        <v>2.673611111111111E-3</v>
      </c>
      <c r="F8408" t="s">
        <v>325</v>
      </c>
      <c r="G8408"/>
      <c r="H8408" t="s">
        <v>326</v>
      </c>
      <c r="I8408" s="173" t="s">
        <v>37395</v>
      </c>
      <c r="J8408" s="173" t="s">
        <v>37396</v>
      </c>
      <c r="K8408" s="174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4">
        <v>1.2152777777777778E-2</v>
      </c>
      <c r="R8408" s="174">
        <v>0</v>
      </c>
      <c r="S8408" s="174">
        <v>1.2152777777777778E-2</v>
      </c>
    </row>
    <row r="8409" spans="1:19" x14ac:dyDescent="0.25">
      <c r="A8409" s="172" t="s">
        <v>36036</v>
      </c>
      <c r="B8409" t="s">
        <v>7746</v>
      </c>
      <c r="C8409" s="173" t="s">
        <v>37397</v>
      </c>
      <c r="D8409" s="173" t="s">
        <v>37398</v>
      </c>
      <c r="E8409" s="174">
        <v>2.7083333333333334E-3</v>
      </c>
      <c r="F8409" t="s">
        <v>325</v>
      </c>
      <c r="G8409"/>
      <c r="H8409" t="s">
        <v>326</v>
      </c>
      <c r="I8409" s="173" t="s">
        <v>37399</v>
      </c>
      <c r="J8409" s="173" t="s">
        <v>37400</v>
      </c>
      <c r="K8409" s="174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4">
        <v>9.3402777777777772E-3</v>
      </c>
      <c r="R8409" s="174">
        <v>0</v>
      </c>
      <c r="S8409" s="174">
        <v>9.3402777777777772E-3</v>
      </c>
    </row>
    <row r="8410" spans="1:19" x14ac:dyDescent="0.25">
      <c r="A8410" s="172" t="s">
        <v>36036</v>
      </c>
      <c r="B8410" t="s">
        <v>7746</v>
      </c>
      <c r="C8410" s="164" t="s">
        <v>37401</v>
      </c>
      <c r="D8410" s="173" t="s">
        <v>37402</v>
      </c>
      <c r="E8410" s="174">
        <v>3.4722222222222224E-4</v>
      </c>
      <c r="F8410" t="s">
        <v>325</v>
      </c>
      <c r="G8410"/>
      <c r="H8410" t="s">
        <v>326</v>
      </c>
      <c r="I8410" s="173" t="s">
        <v>37403</v>
      </c>
      <c r="J8410" s="173" t="s">
        <v>37404</v>
      </c>
      <c r="K8410" s="174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4">
        <v>4.8379629629629632E-3</v>
      </c>
      <c r="R8410" s="174">
        <v>0</v>
      </c>
      <c r="S8410" s="174">
        <v>4.8379629629629632E-3</v>
      </c>
    </row>
    <row r="8411" spans="1:19" x14ac:dyDescent="0.25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80" t="s">
        <v>36036</v>
      </c>
      <c r="B8444" s="181" t="s">
        <v>7746</v>
      </c>
      <c r="C8444" s="182" t="s">
        <v>37536</v>
      </c>
      <c r="D8444" s="182" t="s">
        <v>37537</v>
      </c>
      <c r="E8444" s="183">
        <v>1.2152777777777778E-3</v>
      </c>
      <c r="F8444" s="181" t="s">
        <v>325</v>
      </c>
      <c r="G8444" s="181"/>
      <c r="H8444" s="180" t="s">
        <v>39</v>
      </c>
      <c r="I8444" s="182" t="s">
        <v>37538</v>
      </c>
      <c r="J8444" s="182" t="s">
        <v>37539</v>
      </c>
      <c r="K8444" s="183">
        <v>6.2500000000000001E-4</v>
      </c>
      <c r="L8444" s="181" t="s">
        <v>435</v>
      </c>
      <c r="M8444" s="181"/>
      <c r="N8444" s="181" t="s">
        <v>426</v>
      </c>
      <c r="O8444" s="181">
        <v>35</v>
      </c>
      <c r="P8444" s="181">
        <v>1</v>
      </c>
      <c r="Q8444" s="183">
        <v>9.8263888888888897E-3</v>
      </c>
      <c r="R8444" s="183">
        <v>0</v>
      </c>
      <c r="S8444" s="183">
        <v>9.8263888888888897E-3</v>
      </c>
    </row>
    <row r="8445" spans="1:19" x14ac:dyDescent="0.25">
      <c r="A8445" s="180" t="s">
        <v>36036</v>
      </c>
      <c r="B8445" s="181" t="s">
        <v>7746</v>
      </c>
      <c r="C8445" s="182" t="s">
        <v>37540</v>
      </c>
      <c r="D8445" s="182" t="s">
        <v>37541</v>
      </c>
      <c r="E8445" s="183">
        <v>1.7708333333333332E-3</v>
      </c>
      <c r="F8445" s="181" t="s">
        <v>325</v>
      </c>
      <c r="G8445" s="181"/>
      <c r="H8445" s="180" t="s">
        <v>39</v>
      </c>
      <c r="I8445" s="182" t="s">
        <v>37542</v>
      </c>
      <c r="J8445" s="182" t="s">
        <v>37543</v>
      </c>
      <c r="K8445" s="183">
        <v>5.3240740740740744E-4</v>
      </c>
      <c r="L8445" s="181" t="s">
        <v>435</v>
      </c>
      <c r="M8445" s="181"/>
      <c r="N8445" s="181" t="s">
        <v>426</v>
      </c>
      <c r="O8445" s="181">
        <v>35</v>
      </c>
      <c r="P8445" s="181">
        <v>1</v>
      </c>
      <c r="Q8445" s="183">
        <v>8.3217592592592596E-3</v>
      </c>
      <c r="R8445" s="183">
        <v>0</v>
      </c>
      <c r="S8445" s="183">
        <v>8.3217592592592596E-3</v>
      </c>
    </row>
    <row r="8446" spans="1:19" x14ac:dyDescent="0.25">
      <c r="A8446" s="180" t="s">
        <v>36036</v>
      </c>
      <c r="B8446" s="181" t="s">
        <v>7746</v>
      </c>
      <c r="C8446" s="182" t="s">
        <v>37544</v>
      </c>
      <c r="D8446" s="182" t="s">
        <v>37545</v>
      </c>
      <c r="E8446" s="183">
        <v>1.724537037037037E-3</v>
      </c>
      <c r="F8446" s="181" t="s">
        <v>325</v>
      </c>
      <c r="G8446" s="181"/>
      <c r="H8446" s="180" t="s">
        <v>39</v>
      </c>
      <c r="I8446" s="182" t="s">
        <v>37546</v>
      </c>
      <c r="J8446" s="182" t="s">
        <v>37547</v>
      </c>
      <c r="K8446" s="183">
        <v>6.2500000000000001E-4</v>
      </c>
      <c r="L8446" s="181" t="s">
        <v>435</v>
      </c>
      <c r="M8446" s="181"/>
      <c r="N8446" s="181" t="s">
        <v>426</v>
      </c>
      <c r="O8446" s="181">
        <v>35</v>
      </c>
      <c r="P8446" s="181">
        <v>1</v>
      </c>
      <c r="Q8446" s="183">
        <v>8.4953703703703701E-3</v>
      </c>
      <c r="R8446" s="183">
        <v>0</v>
      </c>
      <c r="S8446" s="183">
        <v>8.4953703703703701E-3</v>
      </c>
    </row>
    <row r="8447" spans="1:19" x14ac:dyDescent="0.25">
      <c r="A8447" s="180" t="s">
        <v>36036</v>
      </c>
      <c r="B8447" s="181" t="s">
        <v>7746</v>
      </c>
      <c r="C8447" s="182" t="s">
        <v>37548</v>
      </c>
      <c r="D8447" s="182" t="s">
        <v>37549</v>
      </c>
      <c r="E8447" s="183">
        <v>3.2638888888888891E-3</v>
      </c>
      <c r="F8447" s="181" t="s">
        <v>325</v>
      </c>
      <c r="G8447" s="181"/>
      <c r="H8447" s="180" t="s">
        <v>39</v>
      </c>
      <c r="I8447" s="182" t="s">
        <v>11352</v>
      </c>
      <c r="J8447" s="182" t="s">
        <v>25162</v>
      </c>
      <c r="K8447" s="183">
        <v>5.6712962962962967E-4</v>
      </c>
      <c r="L8447" s="181" t="s">
        <v>435</v>
      </c>
      <c r="M8447" s="181"/>
      <c r="N8447" s="181" t="s">
        <v>426</v>
      </c>
      <c r="O8447" s="181">
        <v>35</v>
      </c>
      <c r="P8447" s="181">
        <v>1</v>
      </c>
      <c r="Q8447" s="183">
        <v>1.1111111111111112E-2</v>
      </c>
      <c r="R8447" s="183">
        <v>0</v>
      </c>
      <c r="S8447" s="183">
        <v>1.1111111111111112E-2</v>
      </c>
    </row>
    <row r="8448" spans="1:19" x14ac:dyDescent="0.25">
      <c r="A8448" s="180" t="s">
        <v>36036</v>
      </c>
      <c r="B8448" s="181" t="s">
        <v>2566</v>
      </c>
      <c r="C8448" s="182" t="s">
        <v>37550</v>
      </c>
      <c r="D8448" s="182" t="s">
        <v>37551</v>
      </c>
      <c r="E8448" s="183">
        <v>1.9097222222222222E-3</v>
      </c>
      <c r="F8448" s="181" t="s">
        <v>325</v>
      </c>
      <c r="G8448" s="181"/>
      <c r="H8448" s="180" t="s">
        <v>61</v>
      </c>
      <c r="I8448" s="182" t="s">
        <v>37552</v>
      </c>
      <c r="J8448" s="182" t="s">
        <v>37553</v>
      </c>
      <c r="K8448" s="183">
        <v>6.134259259259259E-4</v>
      </c>
      <c r="L8448" s="181" t="s">
        <v>435</v>
      </c>
      <c r="M8448" s="181"/>
      <c r="N8448" s="181" t="s">
        <v>426</v>
      </c>
      <c r="O8448" s="181">
        <v>35</v>
      </c>
      <c r="P8448" s="181">
        <v>1</v>
      </c>
      <c r="Q8448" s="183">
        <v>8.7037037037037031E-3</v>
      </c>
      <c r="R8448" s="183">
        <v>0</v>
      </c>
      <c r="S8448" s="183">
        <v>8.7037037037037031E-3</v>
      </c>
    </row>
    <row r="8449" spans="1:19" x14ac:dyDescent="0.25">
      <c r="A8449" s="180" t="s">
        <v>36036</v>
      </c>
      <c r="B8449" s="181" t="s">
        <v>2566</v>
      </c>
      <c r="C8449" s="182" t="s">
        <v>37554</v>
      </c>
      <c r="D8449" s="182" t="s">
        <v>37555</v>
      </c>
      <c r="E8449" s="183">
        <v>1.25E-3</v>
      </c>
      <c r="F8449" s="181" t="s">
        <v>325</v>
      </c>
      <c r="G8449" s="181"/>
      <c r="H8449" s="180" t="s">
        <v>61</v>
      </c>
      <c r="I8449" s="182" t="s">
        <v>37556</v>
      </c>
      <c r="J8449" s="182" t="s">
        <v>37557</v>
      </c>
      <c r="K8449" s="183">
        <v>3.8194444444444446E-4</v>
      </c>
      <c r="L8449" s="181" t="s">
        <v>435</v>
      </c>
      <c r="M8449" s="181"/>
      <c r="N8449" s="181" t="s">
        <v>426</v>
      </c>
      <c r="O8449" s="181">
        <v>35</v>
      </c>
      <c r="P8449" s="181">
        <v>1</v>
      </c>
      <c r="Q8449" s="183">
        <v>1.0381944444444444E-2</v>
      </c>
      <c r="R8449" s="183">
        <v>0</v>
      </c>
      <c r="S8449" s="183">
        <v>1.0381944444444444E-2</v>
      </c>
    </row>
    <row r="8450" spans="1:19" x14ac:dyDescent="0.25">
      <c r="A8450" s="180" t="s">
        <v>36036</v>
      </c>
      <c r="B8450" s="181" t="s">
        <v>2566</v>
      </c>
      <c r="C8450" s="182" t="s">
        <v>37558</v>
      </c>
      <c r="D8450" s="182" t="s">
        <v>37559</v>
      </c>
      <c r="E8450" s="183">
        <v>1.7592592592592592E-3</v>
      </c>
      <c r="F8450" s="181" t="s">
        <v>325</v>
      </c>
      <c r="G8450" s="181"/>
      <c r="H8450" s="180" t="s">
        <v>61</v>
      </c>
      <c r="I8450" s="182" t="s">
        <v>37560</v>
      </c>
      <c r="J8450" s="182" t="s">
        <v>37561</v>
      </c>
      <c r="K8450" s="183">
        <v>5.4398148148148144E-4</v>
      </c>
      <c r="L8450" s="181" t="s">
        <v>435</v>
      </c>
      <c r="M8450" s="181"/>
      <c r="N8450" s="181" t="s">
        <v>426</v>
      </c>
      <c r="O8450" s="181">
        <v>35</v>
      </c>
      <c r="P8450" s="181">
        <v>1</v>
      </c>
      <c r="Q8450" s="183">
        <v>9.1319444444444443E-3</v>
      </c>
      <c r="R8450" s="183">
        <v>0</v>
      </c>
      <c r="S8450" s="183">
        <v>9.1319444444444443E-3</v>
      </c>
    </row>
    <row r="8451" spans="1:19" x14ac:dyDescent="0.25">
      <c r="A8451" s="180" t="s">
        <v>36036</v>
      </c>
      <c r="B8451" s="181" t="s">
        <v>2566</v>
      </c>
      <c r="C8451" s="182" t="s">
        <v>37562</v>
      </c>
      <c r="D8451" s="182" t="s">
        <v>37563</v>
      </c>
      <c r="E8451" s="183">
        <v>1.3888888888888889E-3</v>
      </c>
      <c r="F8451" s="181" t="s">
        <v>325</v>
      </c>
      <c r="G8451" s="181"/>
      <c r="H8451" s="180" t="s">
        <v>61</v>
      </c>
      <c r="I8451" s="182" t="s">
        <v>37564</v>
      </c>
      <c r="J8451" s="182" t="s">
        <v>37565</v>
      </c>
      <c r="K8451" s="183">
        <v>5.5555555555555556E-4</v>
      </c>
      <c r="L8451" s="181" t="s">
        <v>435</v>
      </c>
      <c r="M8451" s="181"/>
      <c r="N8451" s="181" t="s">
        <v>426</v>
      </c>
      <c r="O8451" s="181">
        <v>35</v>
      </c>
      <c r="P8451" s="181">
        <v>1</v>
      </c>
      <c r="Q8451" s="183">
        <v>8.819444444444444E-3</v>
      </c>
      <c r="R8451" s="183">
        <v>0</v>
      </c>
      <c r="S8451" s="183">
        <v>8.819444444444444E-3</v>
      </c>
    </row>
    <row r="8452" spans="1:19" x14ac:dyDescent="0.25">
      <c r="A8452" s="180" t="s">
        <v>36036</v>
      </c>
      <c r="B8452" s="181" t="s">
        <v>2566</v>
      </c>
      <c r="C8452" s="182" t="s">
        <v>37566</v>
      </c>
      <c r="D8452" s="182" t="s">
        <v>37567</v>
      </c>
      <c r="E8452" s="183">
        <v>1.2152777777777778E-3</v>
      </c>
      <c r="F8452" s="181" t="s">
        <v>325</v>
      </c>
      <c r="G8452" s="181"/>
      <c r="H8452" s="180" t="s">
        <v>61</v>
      </c>
      <c r="I8452" s="182" t="s">
        <v>37568</v>
      </c>
      <c r="J8452" s="182" t="s">
        <v>37569</v>
      </c>
      <c r="K8452" s="183">
        <v>4.3981481481481481E-4</v>
      </c>
      <c r="L8452" s="181" t="s">
        <v>435</v>
      </c>
      <c r="M8452" s="181"/>
      <c r="N8452" s="181" t="s">
        <v>426</v>
      </c>
      <c r="O8452" s="181">
        <v>35</v>
      </c>
      <c r="P8452" s="181">
        <v>1</v>
      </c>
      <c r="Q8452" s="183">
        <v>8.3796296296296292E-3</v>
      </c>
      <c r="R8452" s="183">
        <v>0</v>
      </c>
      <c r="S8452" s="183">
        <v>8.3796296296296292E-3</v>
      </c>
    </row>
    <row r="8453" spans="1:19" x14ac:dyDescent="0.25">
      <c r="A8453" s="180" t="s">
        <v>36036</v>
      </c>
      <c r="B8453" s="181" t="s">
        <v>2566</v>
      </c>
      <c r="C8453" s="182" t="s">
        <v>37570</v>
      </c>
      <c r="D8453" s="182" t="s">
        <v>37571</v>
      </c>
      <c r="E8453" s="183">
        <v>7.291666666666667E-4</v>
      </c>
      <c r="F8453" s="181" t="s">
        <v>325</v>
      </c>
      <c r="G8453" s="181"/>
      <c r="H8453" s="180" t="s">
        <v>61</v>
      </c>
      <c r="I8453" s="182" t="s">
        <v>37572</v>
      </c>
      <c r="J8453" s="182" t="s">
        <v>37573</v>
      </c>
      <c r="K8453" s="183">
        <v>6.7129629629629625E-4</v>
      </c>
      <c r="L8453" s="181" t="s">
        <v>435</v>
      </c>
      <c r="M8453" s="181"/>
      <c r="N8453" s="181" t="s">
        <v>426</v>
      </c>
      <c r="O8453" s="181">
        <v>35</v>
      </c>
      <c r="P8453" s="181">
        <v>1</v>
      </c>
      <c r="Q8453" s="183">
        <v>8.4837962962962966E-3</v>
      </c>
      <c r="R8453" s="183">
        <v>0</v>
      </c>
      <c r="S8453" s="183">
        <v>8.4837962962962966E-3</v>
      </c>
    </row>
    <row r="8454" spans="1:19" x14ac:dyDescent="0.25">
      <c r="A8454" s="180" t="s">
        <v>36036</v>
      </c>
      <c r="B8454" s="181" t="s">
        <v>2566</v>
      </c>
      <c r="C8454" s="182" t="s">
        <v>37574</v>
      </c>
      <c r="D8454" s="182" t="s">
        <v>37575</v>
      </c>
      <c r="E8454" s="183">
        <v>1.0185185185185184E-3</v>
      </c>
      <c r="F8454" s="181" t="s">
        <v>325</v>
      </c>
      <c r="G8454" s="181"/>
      <c r="H8454" s="180" t="s">
        <v>61</v>
      </c>
      <c r="I8454" s="182" t="s">
        <v>37576</v>
      </c>
      <c r="J8454" s="182" t="s">
        <v>37577</v>
      </c>
      <c r="K8454" s="183">
        <v>8.1018518518518516E-4</v>
      </c>
      <c r="L8454" s="181" t="s">
        <v>435</v>
      </c>
      <c r="M8454" s="181"/>
      <c r="N8454" s="181" t="s">
        <v>426</v>
      </c>
      <c r="O8454" s="181">
        <v>35</v>
      </c>
      <c r="P8454" s="181">
        <v>1</v>
      </c>
      <c r="Q8454" s="183">
        <v>8.4375000000000006E-3</v>
      </c>
      <c r="R8454" s="183">
        <v>0</v>
      </c>
      <c r="S8454" s="183">
        <v>8.4375000000000006E-3</v>
      </c>
    </row>
    <row r="8455" spans="1:19" x14ac:dyDescent="0.25">
      <c r="A8455" s="180" t="s">
        <v>36036</v>
      </c>
      <c r="B8455" s="181" t="s">
        <v>2566</v>
      </c>
      <c r="C8455" s="182" t="s">
        <v>37578</v>
      </c>
      <c r="D8455" s="182" t="s">
        <v>37579</v>
      </c>
      <c r="E8455" s="183">
        <v>3.425925925925926E-3</v>
      </c>
      <c r="F8455" s="181" t="s">
        <v>325</v>
      </c>
      <c r="G8455" s="181"/>
      <c r="H8455" s="181" t="s">
        <v>326</v>
      </c>
      <c r="I8455" s="182" t="s">
        <v>37580</v>
      </c>
      <c r="J8455" s="182" t="s">
        <v>37581</v>
      </c>
      <c r="K8455" s="183">
        <v>7.7546296296296293E-4</v>
      </c>
      <c r="L8455" s="181" t="s">
        <v>329</v>
      </c>
      <c r="M8455" s="181"/>
      <c r="N8455" s="181" t="s">
        <v>522</v>
      </c>
      <c r="O8455" s="181">
        <v>35</v>
      </c>
      <c r="P8455" s="181">
        <v>1</v>
      </c>
      <c r="Q8455" s="183">
        <v>1.0347222222222223E-2</v>
      </c>
      <c r="R8455" s="183">
        <v>0</v>
      </c>
      <c r="S8455" s="183">
        <v>1.0347222222222223E-2</v>
      </c>
    </row>
    <row r="8456" spans="1:19" x14ac:dyDescent="0.25">
      <c r="A8456" s="180" t="s">
        <v>36036</v>
      </c>
      <c r="B8456" s="181" t="s">
        <v>1091</v>
      </c>
      <c r="C8456" s="182" t="s">
        <v>37582</v>
      </c>
      <c r="D8456" s="182" t="s">
        <v>37583</v>
      </c>
      <c r="E8456" s="183">
        <v>2.2685185185185187E-3</v>
      </c>
      <c r="F8456" s="181" t="s">
        <v>325</v>
      </c>
      <c r="G8456" s="181"/>
      <c r="H8456" s="184" t="s">
        <v>39</v>
      </c>
      <c r="I8456" s="182" t="s">
        <v>37584</v>
      </c>
      <c r="J8456" s="182" t="s">
        <v>37585</v>
      </c>
      <c r="K8456" s="183">
        <v>4.5138888888888887E-4</v>
      </c>
      <c r="L8456" s="181" t="s">
        <v>435</v>
      </c>
      <c r="M8456" s="181"/>
      <c r="N8456" s="181" t="s">
        <v>426</v>
      </c>
      <c r="O8456" s="181">
        <v>35</v>
      </c>
      <c r="P8456" s="181">
        <v>1</v>
      </c>
      <c r="Q8456" s="183">
        <v>8.9583333333333338E-3</v>
      </c>
      <c r="R8456" s="183">
        <v>0</v>
      </c>
      <c r="S8456" s="183">
        <v>8.9583333333333338E-3</v>
      </c>
    </row>
    <row r="8457" spans="1:19" x14ac:dyDescent="0.25">
      <c r="A8457" s="180" t="s">
        <v>36036</v>
      </c>
      <c r="B8457" s="181" t="s">
        <v>1091</v>
      </c>
      <c r="C8457" s="182" t="s">
        <v>26117</v>
      </c>
      <c r="D8457" s="182" t="s">
        <v>37586</v>
      </c>
      <c r="E8457" s="183">
        <v>1.6087962962962963E-3</v>
      </c>
      <c r="F8457" s="181" t="s">
        <v>325</v>
      </c>
      <c r="G8457" s="181"/>
      <c r="H8457" s="184" t="s">
        <v>39</v>
      </c>
      <c r="I8457" s="182" t="s">
        <v>37587</v>
      </c>
      <c r="J8457" s="182" t="s">
        <v>37588</v>
      </c>
      <c r="K8457" s="183">
        <v>2.7777777777777778E-4</v>
      </c>
      <c r="L8457" s="181" t="s">
        <v>435</v>
      </c>
      <c r="M8457" s="181"/>
      <c r="N8457" s="181" t="s">
        <v>426</v>
      </c>
      <c r="O8457" s="181">
        <v>35</v>
      </c>
      <c r="P8457" s="181">
        <v>1</v>
      </c>
      <c r="Q8457" s="183">
        <v>8.3912037037037045E-3</v>
      </c>
      <c r="R8457" s="183">
        <v>0</v>
      </c>
      <c r="S8457" s="183">
        <v>8.3912037037037045E-3</v>
      </c>
    </row>
    <row r="8458" spans="1:19" x14ac:dyDescent="0.25">
      <c r="A8458" s="180" t="s">
        <v>36036</v>
      </c>
      <c r="B8458" s="181" t="s">
        <v>1091</v>
      </c>
      <c r="C8458" s="182" t="s">
        <v>37589</v>
      </c>
      <c r="D8458" s="182" t="s">
        <v>37590</v>
      </c>
      <c r="E8458" s="183">
        <v>1.1574074074074073E-5</v>
      </c>
      <c r="F8458" s="181" t="s">
        <v>325</v>
      </c>
      <c r="G8458" s="181"/>
      <c r="H8458" s="181" t="s">
        <v>47</v>
      </c>
      <c r="I8458" s="182" t="s">
        <v>37591</v>
      </c>
      <c r="J8458" s="182" t="s">
        <v>5149</v>
      </c>
      <c r="K8458" s="183">
        <v>1.3888888888888889E-4</v>
      </c>
      <c r="L8458" s="181" t="s">
        <v>425</v>
      </c>
      <c r="M8458" s="181"/>
      <c r="N8458" s="181" t="s">
        <v>522</v>
      </c>
      <c r="O8458" s="181">
        <v>35</v>
      </c>
      <c r="P8458" s="181">
        <v>1</v>
      </c>
      <c r="Q8458" s="183">
        <v>3.0208333333333333E-3</v>
      </c>
      <c r="R8458" s="183">
        <v>0</v>
      </c>
      <c r="S8458" s="183">
        <v>3.0208333333333333E-3</v>
      </c>
    </row>
    <row r="8459" spans="1:19" x14ac:dyDescent="0.25">
      <c r="A8459" s="180" t="s">
        <v>36036</v>
      </c>
      <c r="B8459" s="181" t="s">
        <v>1091</v>
      </c>
      <c r="C8459" s="182" t="s">
        <v>37592</v>
      </c>
      <c r="D8459" s="182" t="s">
        <v>37593</v>
      </c>
      <c r="E8459" s="183">
        <v>1.25E-3</v>
      </c>
      <c r="F8459" s="181" t="s">
        <v>325</v>
      </c>
      <c r="G8459" s="181"/>
      <c r="H8459" s="181" t="s">
        <v>47</v>
      </c>
      <c r="I8459" s="182" t="s">
        <v>37594</v>
      </c>
      <c r="J8459" s="182" t="s">
        <v>37595</v>
      </c>
      <c r="K8459" s="183">
        <v>5.3240740740740744E-4</v>
      </c>
      <c r="L8459" s="181" t="s">
        <v>425</v>
      </c>
      <c r="M8459" s="181"/>
      <c r="N8459" s="181" t="s">
        <v>522</v>
      </c>
      <c r="O8459" s="181">
        <v>35</v>
      </c>
      <c r="P8459" s="181">
        <v>1</v>
      </c>
      <c r="Q8459" s="183">
        <v>5.6018518518518518E-3</v>
      </c>
      <c r="R8459" s="183">
        <v>0</v>
      </c>
      <c r="S8459" s="183">
        <v>5.6018518518518518E-3</v>
      </c>
    </row>
    <row r="8460" spans="1:19" x14ac:dyDescent="0.25">
      <c r="A8460" s="180" t="s">
        <v>36036</v>
      </c>
      <c r="B8460" s="181" t="s">
        <v>1091</v>
      </c>
      <c r="C8460" s="182" t="s">
        <v>37596</v>
      </c>
      <c r="D8460" s="182" t="s">
        <v>37597</v>
      </c>
      <c r="E8460" s="183">
        <v>2.9050925925925928E-3</v>
      </c>
      <c r="F8460" s="181" t="s">
        <v>325</v>
      </c>
      <c r="G8460" s="181"/>
      <c r="H8460" s="184" t="s">
        <v>39</v>
      </c>
      <c r="I8460" s="182" t="s">
        <v>37598</v>
      </c>
      <c r="J8460" s="182" t="s">
        <v>37599</v>
      </c>
      <c r="K8460" s="183">
        <v>2.6620370370370372E-4</v>
      </c>
      <c r="L8460" s="181" t="s">
        <v>435</v>
      </c>
      <c r="M8460" s="181"/>
      <c r="N8460" s="181" t="s">
        <v>426</v>
      </c>
      <c r="O8460" s="181">
        <v>35</v>
      </c>
      <c r="P8460" s="181">
        <v>1</v>
      </c>
      <c r="Q8460" s="183">
        <v>9.4212962962962957E-3</v>
      </c>
      <c r="R8460" s="183">
        <v>0</v>
      </c>
      <c r="S8460" s="183">
        <v>9.4212962962962957E-3</v>
      </c>
    </row>
    <row r="8461" spans="1:19" x14ac:dyDescent="0.25">
      <c r="A8461" s="180" t="s">
        <v>36036</v>
      </c>
      <c r="B8461" s="181" t="s">
        <v>1091</v>
      </c>
      <c r="C8461" s="182" t="s">
        <v>37600</v>
      </c>
      <c r="D8461" s="182" t="s">
        <v>37601</v>
      </c>
      <c r="E8461" s="183">
        <v>2.4421296296296296E-3</v>
      </c>
      <c r="F8461" s="181" t="s">
        <v>325</v>
      </c>
      <c r="G8461" s="181"/>
      <c r="H8461" s="184" t="s">
        <v>39</v>
      </c>
      <c r="I8461" s="182" t="s">
        <v>37602</v>
      </c>
      <c r="J8461" s="182" t="s">
        <v>37603</v>
      </c>
      <c r="K8461" s="183">
        <v>4.861111111111111E-4</v>
      </c>
      <c r="L8461" s="181" t="s">
        <v>435</v>
      </c>
      <c r="M8461" s="181"/>
      <c r="N8461" s="181" t="s">
        <v>426</v>
      </c>
      <c r="O8461" s="181">
        <v>35</v>
      </c>
      <c r="P8461" s="181">
        <v>1</v>
      </c>
      <c r="Q8461" s="183">
        <v>1.1157407407407408E-2</v>
      </c>
      <c r="R8461" s="183">
        <v>0</v>
      </c>
      <c r="S8461" s="183">
        <v>1.1157407407407408E-2</v>
      </c>
    </row>
    <row r="8462" spans="1:19" x14ac:dyDescent="0.25">
      <c r="A8462" s="180" t="s">
        <v>36036</v>
      </c>
      <c r="B8462" s="181" t="s">
        <v>1091</v>
      </c>
      <c r="C8462" s="182" t="s">
        <v>37604</v>
      </c>
      <c r="D8462" s="182" t="s">
        <v>37605</v>
      </c>
      <c r="E8462" s="183">
        <v>2.4652777777777776E-3</v>
      </c>
      <c r="F8462" s="181" t="s">
        <v>325</v>
      </c>
      <c r="G8462" s="181"/>
      <c r="H8462" s="181" t="s">
        <v>47</v>
      </c>
      <c r="I8462" s="182" t="s">
        <v>37606</v>
      </c>
      <c r="J8462" s="182" t="s">
        <v>37607</v>
      </c>
      <c r="K8462" s="183">
        <v>4.6296296296296294E-5</v>
      </c>
      <c r="L8462" s="184" t="s">
        <v>435</v>
      </c>
      <c r="M8462" s="181"/>
      <c r="N8462" s="181" t="s">
        <v>522</v>
      </c>
      <c r="O8462" s="181">
        <v>35</v>
      </c>
      <c r="P8462" s="181">
        <v>1</v>
      </c>
      <c r="Q8462" s="183">
        <v>9.8032407407407408E-3</v>
      </c>
      <c r="R8462" s="183">
        <v>0</v>
      </c>
      <c r="S8462" s="183">
        <v>9.8032407407407408E-3</v>
      </c>
    </row>
    <row r="8463" spans="1:19" x14ac:dyDescent="0.25">
      <c r="A8463" s="180" t="s">
        <v>36036</v>
      </c>
      <c r="B8463" s="181" t="s">
        <v>1091</v>
      </c>
      <c r="C8463" s="182" t="s">
        <v>37608</v>
      </c>
      <c r="D8463" s="182" t="s">
        <v>37609</v>
      </c>
      <c r="E8463" s="183">
        <v>1.3078703703703703E-3</v>
      </c>
      <c r="F8463" s="181" t="s">
        <v>325</v>
      </c>
      <c r="G8463" s="181"/>
      <c r="H8463" s="184" t="s">
        <v>39</v>
      </c>
      <c r="I8463" s="182" t="s">
        <v>37610</v>
      </c>
      <c r="J8463" s="182" t="s">
        <v>37611</v>
      </c>
      <c r="K8463" s="183">
        <v>5.3240740740740744E-4</v>
      </c>
      <c r="L8463" s="181" t="s">
        <v>435</v>
      </c>
      <c r="M8463" s="181"/>
      <c r="N8463" s="181" t="s">
        <v>426</v>
      </c>
      <c r="O8463" s="181">
        <v>35</v>
      </c>
      <c r="P8463" s="181">
        <v>1</v>
      </c>
      <c r="Q8463" s="183">
        <v>8.3217592592592596E-3</v>
      </c>
      <c r="R8463" s="183">
        <v>0</v>
      </c>
      <c r="S8463" s="183">
        <v>8.3217592592592596E-3</v>
      </c>
    </row>
    <row r="8464" spans="1:19" x14ac:dyDescent="0.25">
      <c r="A8464" s="180" t="s">
        <v>36036</v>
      </c>
      <c r="B8464" s="181" t="s">
        <v>1091</v>
      </c>
      <c r="C8464" s="182" t="s">
        <v>37612</v>
      </c>
      <c r="D8464" s="182" t="s">
        <v>37613</v>
      </c>
      <c r="E8464" s="183">
        <v>5.4398148148148144E-4</v>
      </c>
      <c r="F8464" s="181" t="s">
        <v>325</v>
      </c>
      <c r="G8464" s="181"/>
      <c r="H8464" s="184" t="s">
        <v>39</v>
      </c>
      <c r="I8464" s="182" t="s">
        <v>37614</v>
      </c>
      <c r="J8464" s="182" t="s">
        <v>37615</v>
      </c>
      <c r="K8464" s="183">
        <v>1.2037037037037038E-3</v>
      </c>
      <c r="L8464" s="181" t="s">
        <v>435</v>
      </c>
      <c r="M8464" s="181"/>
      <c r="N8464" s="181" t="s">
        <v>426</v>
      </c>
      <c r="O8464" s="181">
        <v>35</v>
      </c>
      <c r="P8464" s="181">
        <v>1</v>
      </c>
      <c r="Q8464" s="183">
        <v>8.4953703703703701E-3</v>
      </c>
      <c r="R8464" s="183">
        <v>0</v>
      </c>
      <c r="S8464" s="183">
        <v>8.4953703703703701E-3</v>
      </c>
    </row>
    <row r="8465" spans="1:19" x14ac:dyDescent="0.25">
      <c r="A8465" s="180" t="s">
        <v>36036</v>
      </c>
      <c r="B8465" s="181" t="s">
        <v>1091</v>
      </c>
      <c r="C8465" s="182" t="s">
        <v>37616</v>
      </c>
      <c r="D8465" s="182" t="s">
        <v>37617</v>
      </c>
      <c r="E8465" s="183">
        <v>1.1226851851851851E-3</v>
      </c>
      <c r="F8465" s="181" t="s">
        <v>325</v>
      </c>
      <c r="G8465" s="181"/>
      <c r="H8465" s="181" t="s">
        <v>47</v>
      </c>
      <c r="I8465" s="182" t="s">
        <v>37618</v>
      </c>
      <c r="J8465" s="182" t="s">
        <v>37619</v>
      </c>
      <c r="K8465" s="183">
        <v>4.7453703703703704E-4</v>
      </c>
      <c r="L8465" s="181" t="s">
        <v>425</v>
      </c>
      <c r="M8465" s="181"/>
      <c r="N8465" s="181" t="s">
        <v>522</v>
      </c>
      <c r="O8465" s="181">
        <v>35</v>
      </c>
      <c r="P8465" s="181">
        <v>1</v>
      </c>
      <c r="Q8465" s="183">
        <v>5.4282407407407404E-3</v>
      </c>
      <c r="R8465" s="183">
        <v>0</v>
      </c>
      <c r="S8465" s="183">
        <v>5.4282407407407404E-3</v>
      </c>
    </row>
    <row r="8466" spans="1:19" x14ac:dyDescent="0.25">
      <c r="A8466" s="180" t="s">
        <v>36036</v>
      </c>
      <c r="B8466" s="181" t="s">
        <v>1091</v>
      </c>
      <c r="C8466" s="182" t="s">
        <v>37620</v>
      </c>
      <c r="D8466" s="182" t="s">
        <v>37621</v>
      </c>
      <c r="E8466" s="183">
        <v>2.5810185185185185E-3</v>
      </c>
      <c r="F8466" s="181" t="s">
        <v>325</v>
      </c>
      <c r="G8466" s="181"/>
      <c r="H8466" s="181" t="s">
        <v>39</v>
      </c>
      <c r="I8466" s="182" t="s">
        <v>37622</v>
      </c>
      <c r="J8466" s="182" t="s">
        <v>37623</v>
      </c>
      <c r="K8466" s="183">
        <v>5.9027777777777778E-4</v>
      </c>
      <c r="L8466" s="181" t="s">
        <v>435</v>
      </c>
      <c r="M8466" s="181"/>
      <c r="N8466" s="181" t="s">
        <v>426</v>
      </c>
      <c r="O8466" s="181">
        <v>35</v>
      </c>
      <c r="P8466" s="181">
        <v>1</v>
      </c>
      <c r="Q8466" s="183">
        <v>9.6527777777777775E-3</v>
      </c>
      <c r="R8466" s="183">
        <v>0</v>
      </c>
      <c r="S8466" s="183">
        <v>9.6527777777777775E-3</v>
      </c>
    </row>
    <row r="8467" spans="1:19" x14ac:dyDescent="0.25">
      <c r="A8467" s="180" t="s">
        <v>36036</v>
      </c>
      <c r="B8467" s="181" t="s">
        <v>1091</v>
      </c>
      <c r="C8467" s="182" t="s">
        <v>37624</v>
      </c>
      <c r="D8467" s="182" t="s">
        <v>37625</v>
      </c>
      <c r="E8467" s="183">
        <v>2.685185185185185E-3</v>
      </c>
      <c r="F8467" s="181" t="s">
        <v>435</v>
      </c>
      <c r="G8467" s="181"/>
      <c r="H8467" s="181" t="s">
        <v>7683</v>
      </c>
      <c r="I8467" s="182" t="s">
        <v>37626</v>
      </c>
      <c r="J8467" s="182" t="s">
        <v>37627</v>
      </c>
      <c r="K8467" s="183">
        <v>2.8935185185185184E-4</v>
      </c>
      <c r="L8467" s="181" t="s">
        <v>4028</v>
      </c>
      <c r="M8467" s="181"/>
      <c r="N8467" s="181" t="s">
        <v>1429</v>
      </c>
      <c r="O8467" s="181">
        <v>35</v>
      </c>
      <c r="P8467" s="181">
        <v>1</v>
      </c>
      <c r="Q8467" s="183">
        <v>4.9652777777777777E-3</v>
      </c>
      <c r="R8467" s="183">
        <v>0</v>
      </c>
      <c r="S8467" s="183">
        <v>4.9652777777777777E-3</v>
      </c>
    </row>
    <row r="8468" spans="1:19" x14ac:dyDescent="0.25">
      <c r="A8468" s="180" t="s">
        <v>36036</v>
      </c>
      <c r="B8468" s="181" t="s">
        <v>1091</v>
      </c>
      <c r="C8468" s="182" t="s">
        <v>37628</v>
      </c>
      <c r="D8468" s="182" t="s">
        <v>37629</v>
      </c>
      <c r="E8468" s="183">
        <v>2.4189814814814816E-3</v>
      </c>
      <c r="F8468" s="181" t="s">
        <v>325</v>
      </c>
      <c r="G8468" s="181"/>
      <c r="H8468" s="181" t="s">
        <v>47</v>
      </c>
      <c r="I8468" s="182" t="s">
        <v>37630</v>
      </c>
      <c r="J8468" s="182" t="s">
        <v>37631</v>
      </c>
      <c r="K8468" s="183">
        <v>4.9768518518518521E-4</v>
      </c>
      <c r="L8468" s="181" t="s">
        <v>425</v>
      </c>
      <c r="M8468" s="181"/>
      <c r="N8468" s="181" t="s">
        <v>522</v>
      </c>
      <c r="O8468" s="181">
        <v>35</v>
      </c>
      <c r="P8468" s="181">
        <v>1</v>
      </c>
      <c r="Q8468" s="183">
        <v>7.013888888888889E-3</v>
      </c>
      <c r="R8468" s="183">
        <v>0</v>
      </c>
      <c r="S8468" s="183">
        <v>7.013888888888889E-3</v>
      </c>
    </row>
    <row r="8469" spans="1:19" x14ac:dyDescent="0.25">
      <c r="A8469" s="180" t="s">
        <v>36036</v>
      </c>
      <c r="B8469" s="181" t="s">
        <v>1091</v>
      </c>
      <c r="C8469" s="182" t="s">
        <v>37632</v>
      </c>
      <c r="D8469" s="182" t="s">
        <v>37633</v>
      </c>
      <c r="E8469" s="183">
        <v>4.8726851851851848E-3</v>
      </c>
      <c r="F8469" s="181" t="s">
        <v>325</v>
      </c>
      <c r="G8469" s="181"/>
      <c r="H8469" s="181" t="s">
        <v>39</v>
      </c>
      <c r="I8469" s="182" t="s">
        <v>37634</v>
      </c>
      <c r="J8469" s="182" t="s">
        <v>37635</v>
      </c>
      <c r="K8469" s="183">
        <v>2.7777777777777778E-4</v>
      </c>
      <c r="L8469" s="181" t="s">
        <v>435</v>
      </c>
      <c r="M8469" s="181"/>
      <c r="N8469" s="181" t="s">
        <v>426</v>
      </c>
      <c r="O8469" s="181">
        <v>35</v>
      </c>
      <c r="P8469" s="181">
        <v>1</v>
      </c>
      <c r="Q8469" s="183">
        <v>1.0972222222222222E-2</v>
      </c>
      <c r="R8469" s="183">
        <v>0</v>
      </c>
      <c r="S8469" s="183">
        <v>1.0972222222222222E-2</v>
      </c>
    </row>
    <row r="8470" spans="1:19" x14ac:dyDescent="0.25">
      <c r="A8470" s="180" t="s">
        <v>36036</v>
      </c>
      <c r="B8470" s="181" t="s">
        <v>1091</v>
      </c>
      <c r="C8470" s="182" t="s">
        <v>37636</v>
      </c>
      <c r="D8470" s="182" t="s">
        <v>37637</v>
      </c>
      <c r="E8470" s="183">
        <v>3.7962962962962963E-3</v>
      </c>
      <c r="F8470" s="181" t="s">
        <v>325</v>
      </c>
      <c r="G8470" s="181"/>
      <c r="H8470" s="181" t="s">
        <v>39</v>
      </c>
      <c r="I8470" s="182" t="s">
        <v>37638</v>
      </c>
      <c r="J8470" s="182" t="s">
        <v>37639</v>
      </c>
      <c r="K8470" s="183">
        <v>2.6620370370370372E-4</v>
      </c>
      <c r="L8470" s="181" t="s">
        <v>435</v>
      </c>
      <c r="M8470" s="181"/>
      <c r="N8470" s="181" t="s">
        <v>426</v>
      </c>
      <c r="O8470" s="181">
        <v>35</v>
      </c>
      <c r="P8470" s="181">
        <v>1</v>
      </c>
      <c r="Q8470" s="183">
        <v>1.1643518518518518E-2</v>
      </c>
      <c r="R8470" s="183">
        <v>0</v>
      </c>
      <c r="S8470" s="183">
        <v>1.1643518518518518E-2</v>
      </c>
    </row>
    <row r="8471" spans="1:19" x14ac:dyDescent="0.25">
      <c r="A8471" s="180" t="s">
        <v>36036</v>
      </c>
      <c r="B8471" s="181" t="s">
        <v>1091</v>
      </c>
      <c r="C8471" s="182" t="s">
        <v>37640</v>
      </c>
      <c r="D8471" s="182" t="s">
        <v>37641</v>
      </c>
      <c r="E8471" s="183">
        <v>1.6666666666666668E-3</v>
      </c>
      <c r="F8471" s="181" t="s">
        <v>325</v>
      </c>
      <c r="G8471" s="181"/>
      <c r="H8471" s="181" t="s">
        <v>39</v>
      </c>
      <c r="I8471" s="182" t="s">
        <v>37642</v>
      </c>
      <c r="J8471" s="182" t="s">
        <v>37643</v>
      </c>
      <c r="K8471" s="183">
        <v>3.7037037037037035E-4</v>
      </c>
      <c r="L8471" s="181" t="s">
        <v>435</v>
      </c>
      <c r="M8471" s="181"/>
      <c r="N8471" s="181" t="s">
        <v>426</v>
      </c>
      <c r="O8471" s="181">
        <v>35</v>
      </c>
      <c r="P8471" s="181">
        <v>1</v>
      </c>
      <c r="Q8471" s="183">
        <v>8.819444444444444E-3</v>
      </c>
      <c r="R8471" s="183">
        <v>0</v>
      </c>
      <c r="S8471" s="183">
        <v>8.819444444444444E-3</v>
      </c>
    </row>
    <row r="8472" spans="1:19" x14ac:dyDescent="0.25">
      <c r="A8472" s="180" t="s">
        <v>36036</v>
      </c>
      <c r="B8472" s="181" t="s">
        <v>1091</v>
      </c>
      <c r="C8472" s="182" t="s">
        <v>37644</v>
      </c>
      <c r="D8472" s="182" t="s">
        <v>37645</v>
      </c>
      <c r="E8472" s="183">
        <v>3.6226851851851854E-3</v>
      </c>
      <c r="F8472" s="181" t="s">
        <v>325</v>
      </c>
      <c r="G8472" s="181"/>
      <c r="H8472" s="181" t="s">
        <v>39</v>
      </c>
      <c r="I8472" s="182" t="s">
        <v>37646</v>
      </c>
      <c r="J8472" s="182" t="s">
        <v>37647</v>
      </c>
      <c r="K8472" s="183">
        <v>6.5972222222222224E-4</v>
      </c>
      <c r="L8472" s="181" t="s">
        <v>435</v>
      </c>
      <c r="M8472" s="181"/>
      <c r="N8472" s="181" t="s">
        <v>426</v>
      </c>
      <c r="O8472" s="181">
        <v>35</v>
      </c>
      <c r="P8472" s="181">
        <v>1</v>
      </c>
      <c r="Q8472" s="183">
        <v>9.9421296296296289E-3</v>
      </c>
      <c r="R8472" s="183">
        <v>0</v>
      </c>
      <c r="S8472" s="183">
        <v>9.9421296296296289E-3</v>
      </c>
    </row>
    <row r="8473" spans="1:19" x14ac:dyDescent="0.25">
      <c r="A8473" s="180" t="s">
        <v>36036</v>
      </c>
      <c r="B8473" s="181" t="s">
        <v>1091</v>
      </c>
      <c r="C8473" s="182" t="s">
        <v>37648</v>
      </c>
      <c r="D8473" s="182" t="s">
        <v>37649</v>
      </c>
      <c r="E8473" s="183">
        <v>1.5046296296296297E-4</v>
      </c>
      <c r="F8473" s="181" t="s">
        <v>325</v>
      </c>
      <c r="G8473" s="181"/>
      <c r="H8473" s="181" t="s">
        <v>47</v>
      </c>
      <c r="I8473" s="182" t="s">
        <v>37650</v>
      </c>
      <c r="J8473" s="182" t="s">
        <v>37651</v>
      </c>
      <c r="K8473" s="183">
        <v>4.2824074074074075E-4</v>
      </c>
      <c r="L8473" s="181" t="s">
        <v>425</v>
      </c>
      <c r="M8473" s="181"/>
      <c r="N8473" s="181" t="s">
        <v>522</v>
      </c>
      <c r="O8473" s="181">
        <v>35</v>
      </c>
      <c r="P8473" s="181">
        <v>1</v>
      </c>
      <c r="Q8473" s="183">
        <v>4.2245370370370371E-3</v>
      </c>
      <c r="R8473" s="183">
        <v>0</v>
      </c>
      <c r="S8473" s="183">
        <v>4.2245370370370371E-3</v>
      </c>
    </row>
    <row r="8474" spans="1:19" x14ac:dyDescent="0.25">
      <c r="A8474" s="180" t="s">
        <v>36036</v>
      </c>
      <c r="B8474" s="181" t="s">
        <v>1091</v>
      </c>
      <c r="C8474" s="182" t="s">
        <v>37652</v>
      </c>
      <c r="D8474" s="182" t="s">
        <v>37653</v>
      </c>
      <c r="E8474" s="183">
        <v>1.4120370370370369E-3</v>
      </c>
      <c r="F8474" s="181" t="s">
        <v>325</v>
      </c>
      <c r="G8474" s="181"/>
      <c r="H8474" s="181" t="s">
        <v>47</v>
      </c>
      <c r="I8474" s="182" t="s">
        <v>37654</v>
      </c>
      <c r="J8474" s="182" t="s">
        <v>37655</v>
      </c>
      <c r="K8474" s="183">
        <v>3.7037037037037035E-4</v>
      </c>
      <c r="L8474" s="181" t="s">
        <v>425</v>
      </c>
      <c r="M8474" s="181"/>
      <c r="N8474" s="181" t="s">
        <v>522</v>
      </c>
      <c r="O8474" s="181">
        <v>35</v>
      </c>
      <c r="P8474" s="181">
        <v>1</v>
      </c>
      <c r="Q8474" s="183">
        <v>5.5902777777777773E-3</v>
      </c>
      <c r="R8474" s="183">
        <v>0</v>
      </c>
      <c r="S8474" s="183">
        <v>5.5902777777777773E-3</v>
      </c>
    </row>
    <row r="8475" spans="1:19" x14ac:dyDescent="0.25">
      <c r="A8475" s="180" t="s">
        <v>36036</v>
      </c>
      <c r="B8475" s="181" t="s">
        <v>1091</v>
      </c>
      <c r="C8475" s="182" t="s">
        <v>37656</v>
      </c>
      <c r="D8475" s="182" t="s">
        <v>37657</v>
      </c>
      <c r="E8475" s="183">
        <v>2.6967592592592594E-3</v>
      </c>
      <c r="F8475" s="181" t="s">
        <v>325</v>
      </c>
      <c r="G8475" s="181"/>
      <c r="H8475" s="181" t="s">
        <v>39</v>
      </c>
      <c r="I8475" s="182" t="s">
        <v>37658</v>
      </c>
      <c r="J8475" s="182" t="s">
        <v>37659</v>
      </c>
      <c r="K8475" s="183">
        <v>1.7361111111111112E-4</v>
      </c>
      <c r="L8475" s="181" t="s">
        <v>435</v>
      </c>
      <c r="M8475" s="181"/>
      <c r="N8475" s="181" t="s">
        <v>426</v>
      </c>
      <c r="O8475" s="181">
        <v>35</v>
      </c>
      <c r="P8475" s="181">
        <v>1</v>
      </c>
      <c r="Q8475" s="183">
        <v>1.4201388888888888E-2</v>
      </c>
      <c r="R8475" s="183">
        <v>0</v>
      </c>
      <c r="S8475" s="183">
        <v>1.4201388888888888E-2</v>
      </c>
    </row>
    <row r="8476" spans="1:19" x14ac:dyDescent="0.25">
      <c r="A8476" s="180" t="s">
        <v>36036</v>
      </c>
      <c r="B8476" s="181" t="s">
        <v>1091</v>
      </c>
      <c r="C8476" s="182" t="s">
        <v>37660</v>
      </c>
      <c r="D8476" s="182" t="s">
        <v>26185</v>
      </c>
      <c r="E8476" s="183">
        <v>1.5625000000000001E-3</v>
      </c>
      <c r="F8476" s="181" t="s">
        <v>325</v>
      </c>
      <c r="G8476" s="181"/>
      <c r="H8476" s="184" t="s">
        <v>326</v>
      </c>
      <c r="I8476" s="182" t="s">
        <v>26187</v>
      </c>
      <c r="J8476" s="182" t="s">
        <v>37661</v>
      </c>
      <c r="K8476" s="183">
        <v>5.0925925925925921E-4</v>
      </c>
      <c r="L8476" s="181" t="s">
        <v>329</v>
      </c>
      <c r="M8476" s="181"/>
      <c r="N8476" s="181" t="s">
        <v>522</v>
      </c>
      <c r="O8476" s="181">
        <v>35</v>
      </c>
      <c r="P8476" s="181">
        <v>1</v>
      </c>
      <c r="Q8476" s="183">
        <v>8.2060185185185187E-3</v>
      </c>
      <c r="R8476" s="183">
        <v>0</v>
      </c>
      <c r="S8476" s="183">
        <v>8.2060185185185187E-3</v>
      </c>
    </row>
    <row r="8477" spans="1:19" x14ac:dyDescent="0.25">
      <c r="A8477" s="180" t="s">
        <v>36036</v>
      </c>
      <c r="B8477" s="181" t="s">
        <v>2566</v>
      </c>
      <c r="C8477" s="182" t="s">
        <v>37662</v>
      </c>
      <c r="D8477" s="182" t="s">
        <v>37663</v>
      </c>
      <c r="E8477" s="183">
        <v>1.8865740740740742E-3</v>
      </c>
      <c r="F8477" s="181" t="s">
        <v>325</v>
      </c>
      <c r="G8477" s="181"/>
      <c r="H8477" s="181" t="s">
        <v>39</v>
      </c>
      <c r="I8477" s="182" t="s">
        <v>37664</v>
      </c>
      <c r="J8477" s="182" t="s">
        <v>37665</v>
      </c>
      <c r="K8477" s="183">
        <v>4.7453703703703704E-4</v>
      </c>
      <c r="L8477" s="181" t="s">
        <v>435</v>
      </c>
      <c r="M8477" s="181"/>
      <c r="N8477" s="181" t="s">
        <v>426</v>
      </c>
      <c r="O8477" s="181">
        <v>35</v>
      </c>
      <c r="P8477" s="181">
        <v>1</v>
      </c>
      <c r="Q8477" s="183">
        <v>8.8310185185185193E-3</v>
      </c>
      <c r="R8477" s="183">
        <v>0</v>
      </c>
      <c r="S8477" s="183">
        <v>8.8310185185185193E-3</v>
      </c>
    </row>
    <row r="8478" spans="1:19" x14ac:dyDescent="0.25">
      <c r="A8478" s="180" t="s">
        <v>36036</v>
      </c>
      <c r="B8478" s="181" t="s">
        <v>2566</v>
      </c>
      <c r="C8478" s="182" t="s">
        <v>37666</v>
      </c>
      <c r="D8478" s="182" t="s">
        <v>37667</v>
      </c>
      <c r="E8478" s="183">
        <v>1.4583333333333334E-3</v>
      </c>
      <c r="F8478" s="181" t="s">
        <v>325</v>
      </c>
      <c r="G8478" s="181"/>
      <c r="H8478" s="181" t="s">
        <v>39</v>
      </c>
      <c r="I8478" s="182" t="s">
        <v>37668</v>
      </c>
      <c r="J8478" s="182" t="s">
        <v>37669</v>
      </c>
      <c r="K8478" s="183">
        <v>6.134259259259259E-4</v>
      </c>
      <c r="L8478" s="181" t="s">
        <v>435</v>
      </c>
      <c r="M8478" s="181"/>
      <c r="N8478" s="181" t="s">
        <v>426</v>
      </c>
      <c r="O8478" s="181">
        <v>35</v>
      </c>
      <c r="P8478" s="181">
        <v>1</v>
      </c>
      <c r="Q8478" s="183">
        <v>8.0787037037037043E-3</v>
      </c>
      <c r="R8478" s="183">
        <v>0</v>
      </c>
      <c r="S8478" s="183">
        <v>8.0787037037037043E-3</v>
      </c>
    </row>
    <row r="8479" spans="1:19" x14ac:dyDescent="0.25">
      <c r="A8479" s="180" t="s">
        <v>36036</v>
      </c>
      <c r="B8479" s="181" t="s">
        <v>2566</v>
      </c>
      <c r="C8479" s="182" t="s">
        <v>37670</v>
      </c>
      <c r="D8479" s="182" t="s">
        <v>37671</v>
      </c>
      <c r="E8479" s="183">
        <v>1.5625000000000001E-3</v>
      </c>
      <c r="F8479" s="181" t="s">
        <v>325</v>
      </c>
      <c r="G8479" s="181"/>
      <c r="H8479" s="181" t="s">
        <v>39</v>
      </c>
      <c r="I8479" s="182" t="s">
        <v>37672</v>
      </c>
      <c r="J8479" s="182" t="s">
        <v>37673</v>
      </c>
      <c r="K8479" s="183">
        <v>6.3657407407407413E-4</v>
      </c>
      <c r="L8479" s="181" t="s">
        <v>435</v>
      </c>
      <c r="M8479" s="181"/>
      <c r="N8479" s="181" t="s">
        <v>426</v>
      </c>
      <c r="O8479" s="181">
        <v>35</v>
      </c>
      <c r="P8479" s="181">
        <v>1</v>
      </c>
      <c r="Q8479" s="183">
        <v>8.3680555555555557E-3</v>
      </c>
      <c r="R8479" s="183">
        <v>0</v>
      </c>
      <c r="S8479" s="183">
        <v>8.3680555555555557E-3</v>
      </c>
    </row>
    <row r="8480" spans="1:19" x14ac:dyDescent="0.25">
      <c r="A8480" s="180" t="s">
        <v>36036</v>
      </c>
      <c r="B8480" s="181" t="s">
        <v>2566</v>
      </c>
      <c r="C8480" s="182" t="s">
        <v>37674</v>
      </c>
      <c r="D8480" s="182" t="s">
        <v>37675</v>
      </c>
      <c r="E8480" s="183">
        <v>1.3425925925925925E-3</v>
      </c>
      <c r="F8480" s="181" t="s">
        <v>325</v>
      </c>
      <c r="G8480" s="181"/>
      <c r="H8480" s="181" t="s">
        <v>39</v>
      </c>
      <c r="I8480" s="182" t="s">
        <v>37676</v>
      </c>
      <c r="J8480" s="182" t="s">
        <v>37677</v>
      </c>
      <c r="K8480" s="183">
        <v>4.3981481481481481E-4</v>
      </c>
      <c r="L8480" s="181" t="s">
        <v>435</v>
      </c>
      <c r="M8480" s="181"/>
      <c r="N8480" s="181" t="s">
        <v>426</v>
      </c>
      <c r="O8480" s="181">
        <v>35</v>
      </c>
      <c r="P8480" s="181">
        <v>1</v>
      </c>
      <c r="Q8480" s="183">
        <v>8.2407407407407412E-3</v>
      </c>
      <c r="R8480" s="183">
        <v>0</v>
      </c>
      <c r="S8480" s="183">
        <v>8.2407407407407412E-3</v>
      </c>
    </row>
    <row r="8481" spans="1:19" x14ac:dyDescent="0.25">
      <c r="A8481" s="180" t="s">
        <v>36036</v>
      </c>
      <c r="B8481" s="181" t="s">
        <v>2566</v>
      </c>
      <c r="C8481" s="182" t="s">
        <v>37678</v>
      </c>
      <c r="D8481" s="182" t="s">
        <v>37679</v>
      </c>
      <c r="E8481" s="183">
        <v>1.8865740740740742E-3</v>
      </c>
      <c r="F8481" s="181" t="s">
        <v>325</v>
      </c>
      <c r="G8481" s="181"/>
      <c r="H8481" s="181" t="s">
        <v>39</v>
      </c>
      <c r="I8481" s="182" t="s">
        <v>37680</v>
      </c>
      <c r="J8481" s="182" t="s">
        <v>37681</v>
      </c>
      <c r="K8481" s="183">
        <v>6.5972222222222224E-4</v>
      </c>
      <c r="L8481" s="181" t="s">
        <v>435</v>
      </c>
      <c r="M8481" s="181"/>
      <c r="N8481" s="181" t="s">
        <v>426</v>
      </c>
      <c r="O8481" s="181">
        <v>35</v>
      </c>
      <c r="P8481" s="181">
        <v>1</v>
      </c>
      <c r="Q8481" s="183">
        <v>9.3749999999999997E-3</v>
      </c>
      <c r="R8481" s="183">
        <v>0</v>
      </c>
      <c r="S8481" s="183">
        <v>9.3749999999999997E-3</v>
      </c>
    </row>
    <row r="8482" spans="1:19" x14ac:dyDescent="0.25">
      <c r="A8482" s="180" t="s">
        <v>36036</v>
      </c>
      <c r="B8482" s="181" t="s">
        <v>2566</v>
      </c>
      <c r="C8482" s="182" t="s">
        <v>37682</v>
      </c>
      <c r="D8482" s="182" t="s">
        <v>37683</v>
      </c>
      <c r="E8482" s="183">
        <v>1.2268518518518518E-3</v>
      </c>
      <c r="F8482" s="181" t="s">
        <v>325</v>
      </c>
      <c r="G8482" s="181"/>
      <c r="H8482" s="181" t="s">
        <v>39</v>
      </c>
      <c r="I8482" s="182" t="s">
        <v>37684</v>
      </c>
      <c r="J8482" s="182" t="s">
        <v>37685</v>
      </c>
      <c r="K8482" s="183">
        <v>6.2500000000000001E-4</v>
      </c>
      <c r="L8482" s="181" t="s">
        <v>435</v>
      </c>
      <c r="M8482" s="181"/>
      <c r="N8482" s="181" t="s">
        <v>426</v>
      </c>
      <c r="O8482" s="181">
        <v>35</v>
      </c>
      <c r="P8482" s="181">
        <v>1</v>
      </c>
      <c r="Q8482" s="183">
        <v>8.1018518518518514E-3</v>
      </c>
      <c r="R8482" s="183">
        <v>0</v>
      </c>
      <c r="S8482" s="183">
        <v>8.1018518518518514E-3</v>
      </c>
    </row>
    <row r="8483" spans="1:19" x14ac:dyDescent="0.25">
      <c r="A8483" s="180" t="s">
        <v>36036</v>
      </c>
      <c r="B8483" s="181" t="s">
        <v>2566</v>
      </c>
      <c r="C8483" s="182" t="s">
        <v>37686</v>
      </c>
      <c r="D8483" s="182" t="s">
        <v>37687</v>
      </c>
      <c r="E8483" s="183">
        <v>1.8518518518518519E-3</v>
      </c>
      <c r="F8483" s="181" t="s">
        <v>325</v>
      </c>
      <c r="G8483" s="181"/>
      <c r="H8483" s="181" t="s">
        <v>39</v>
      </c>
      <c r="I8483" s="182" t="s">
        <v>37688</v>
      </c>
      <c r="J8483" s="182" t="s">
        <v>37689</v>
      </c>
      <c r="K8483" s="183">
        <v>4.6296296296296298E-4</v>
      </c>
      <c r="L8483" s="181" t="s">
        <v>435</v>
      </c>
      <c r="M8483" s="181"/>
      <c r="N8483" s="181" t="s">
        <v>426</v>
      </c>
      <c r="O8483" s="181">
        <v>35</v>
      </c>
      <c r="P8483" s="181">
        <v>1</v>
      </c>
      <c r="Q8483" s="183">
        <v>8.0324074074074082E-3</v>
      </c>
      <c r="R8483" s="183">
        <v>0</v>
      </c>
      <c r="S8483" s="183">
        <v>8.0324074074074082E-3</v>
      </c>
    </row>
    <row r="8484" spans="1:19" x14ac:dyDescent="0.25">
      <c r="A8484" s="180" t="s">
        <v>36036</v>
      </c>
      <c r="B8484" s="181" t="s">
        <v>2566</v>
      </c>
      <c r="C8484" s="182" t="s">
        <v>37690</v>
      </c>
      <c r="D8484" s="182" t="s">
        <v>37691</v>
      </c>
      <c r="E8484" s="183">
        <v>2.8703703703703703E-3</v>
      </c>
      <c r="F8484" s="181" t="s">
        <v>519</v>
      </c>
      <c r="G8484" s="181" t="s">
        <v>806</v>
      </c>
      <c r="H8484" s="181" t="s">
        <v>520</v>
      </c>
      <c r="I8484" s="182" t="s">
        <v>37692</v>
      </c>
      <c r="J8484" s="182" t="s">
        <v>37693</v>
      </c>
      <c r="K8484" s="183">
        <v>4.1666666666666669E-4</v>
      </c>
      <c r="L8484" s="181" t="s">
        <v>325</v>
      </c>
      <c r="M8484" s="181"/>
      <c r="N8484" s="181" t="s">
        <v>1429</v>
      </c>
      <c r="O8484" s="181">
        <v>35</v>
      </c>
      <c r="P8484" s="181">
        <v>1</v>
      </c>
      <c r="Q8484" s="183">
        <v>2.9791666666666668E-2</v>
      </c>
      <c r="R8484" s="183">
        <v>1.3831018518518519E-2</v>
      </c>
      <c r="S8484" s="183">
        <v>1.5960648148148147E-2</v>
      </c>
    </row>
    <row r="8485" spans="1:19" x14ac:dyDescent="0.25">
      <c r="A8485" s="180" t="s">
        <v>36036</v>
      </c>
      <c r="B8485" s="181" t="s">
        <v>2566</v>
      </c>
      <c r="C8485" s="182" t="s">
        <v>37694</v>
      </c>
      <c r="D8485" s="182" t="s">
        <v>37695</v>
      </c>
      <c r="E8485" s="183">
        <v>2.5578703703703705E-3</v>
      </c>
      <c r="F8485" s="181" t="s">
        <v>325</v>
      </c>
      <c r="G8485" s="181"/>
      <c r="H8485" s="181" t="s">
        <v>39</v>
      </c>
      <c r="I8485" s="182" t="s">
        <v>37696</v>
      </c>
      <c r="J8485" s="182" t="s">
        <v>37697</v>
      </c>
      <c r="K8485" s="183">
        <v>5.4398148148148144E-4</v>
      </c>
      <c r="L8485" s="181" t="s">
        <v>435</v>
      </c>
      <c r="M8485" s="181"/>
      <c r="N8485" s="181" t="s">
        <v>426</v>
      </c>
      <c r="O8485" s="181">
        <v>35</v>
      </c>
      <c r="P8485" s="181">
        <v>1</v>
      </c>
      <c r="Q8485" s="183">
        <v>9.7916666666666673E-3</v>
      </c>
      <c r="R8485" s="183">
        <v>0</v>
      </c>
      <c r="S8485" s="183">
        <v>9.7916666666666673E-3</v>
      </c>
    </row>
    <row r="8486" spans="1:19" x14ac:dyDescent="0.25">
      <c r="A8486" s="180" t="s">
        <v>36036</v>
      </c>
      <c r="B8486" s="181" t="s">
        <v>2566</v>
      </c>
      <c r="C8486" s="182" t="s">
        <v>37698</v>
      </c>
      <c r="D8486" s="182" t="s">
        <v>37699</v>
      </c>
      <c r="E8486" s="183">
        <v>1.3310185185185185E-3</v>
      </c>
      <c r="F8486" s="181" t="s">
        <v>325</v>
      </c>
      <c r="G8486" s="181"/>
      <c r="H8486" s="185" t="s">
        <v>39</v>
      </c>
      <c r="I8486" s="182" t="s">
        <v>37700</v>
      </c>
      <c r="J8486" s="182" t="s">
        <v>37701</v>
      </c>
      <c r="K8486" s="183">
        <v>6.5972222222222224E-4</v>
      </c>
      <c r="L8486" s="181" t="s">
        <v>435</v>
      </c>
      <c r="M8486" s="181"/>
      <c r="N8486" s="181" t="s">
        <v>426</v>
      </c>
      <c r="O8486" s="181">
        <v>35</v>
      </c>
      <c r="P8486" s="181">
        <v>1</v>
      </c>
      <c r="Q8486" s="183">
        <v>7.3726851851851852E-3</v>
      </c>
      <c r="R8486" s="183">
        <v>0</v>
      </c>
      <c r="S8486" s="183">
        <v>7.3726851851851852E-3</v>
      </c>
    </row>
    <row r="8487" spans="1:19" x14ac:dyDescent="0.25">
      <c r="A8487" s="180" t="s">
        <v>36036</v>
      </c>
      <c r="B8487" s="181" t="s">
        <v>2566</v>
      </c>
      <c r="C8487" s="182" t="s">
        <v>32442</v>
      </c>
      <c r="D8487" s="182" t="s">
        <v>37702</v>
      </c>
      <c r="E8487" s="183">
        <v>1.3541666666666667E-3</v>
      </c>
      <c r="F8487" s="181" t="s">
        <v>325</v>
      </c>
      <c r="G8487" s="181"/>
      <c r="H8487" s="181" t="s">
        <v>39</v>
      </c>
      <c r="I8487" s="182" t="s">
        <v>37703</v>
      </c>
      <c r="J8487" s="182" t="s">
        <v>37704</v>
      </c>
      <c r="K8487" s="183">
        <v>4.6296296296296298E-4</v>
      </c>
      <c r="L8487" s="181" t="s">
        <v>435</v>
      </c>
      <c r="M8487" s="181"/>
      <c r="N8487" s="181" t="s">
        <v>426</v>
      </c>
      <c r="O8487" s="181">
        <v>35</v>
      </c>
      <c r="P8487" s="181">
        <v>1</v>
      </c>
      <c r="Q8487" s="183">
        <v>7.7083333333333335E-3</v>
      </c>
      <c r="R8487" s="183">
        <v>0</v>
      </c>
      <c r="S8487" s="183">
        <v>7.7083333333333335E-3</v>
      </c>
    </row>
    <row r="8488" spans="1:19" x14ac:dyDescent="0.25">
      <c r="A8488" s="180" t="s">
        <v>36036</v>
      </c>
      <c r="B8488" s="181" t="s">
        <v>2566</v>
      </c>
      <c r="C8488" s="182" t="s">
        <v>37705</v>
      </c>
      <c r="D8488" s="182" t="s">
        <v>37706</v>
      </c>
      <c r="E8488" s="183">
        <v>1.2268518518518518E-3</v>
      </c>
      <c r="F8488" s="181" t="s">
        <v>325</v>
      </c>
      <c r="G8488" s="181"/>
      <c r="H8488" s="181" t="s">
        <v>39</v>
      </c>
      <c r="I8488" s="182" t="s">
        <v>37707</v>
      </c>
      <c r="J8488" s="182" t="s">
        <v>37708</v>
      </c>
      <c r="K8488" s="183">
        <v>5.6712962962962967E-4</v>
      </c>
      <c r="L8488" s="181" t="s">
        <v>435</v>
      </c>
      <c r="M8488" s="181"/>
      <c r="N8488" s="181" t="s">
        <v>426</v>
      </c>
      <c r="O8488" s="181">
        <v>35</v>
      </c>
      <c r="P8488" s="181">
        <v>1</v>
      </c>
      <c r="Q8488" s="183">
        <v>7.4652777777777781E-3</v>
      </c>
      <c r="R8488" s="183">
        <v>0</v>
      </c>
      <c r="S8488" s="183">
        <v>7.4652777777777781E-3</v>
      </c>
    </row>
    <row r="8489" spans="1:19" x14ac:dyDescent="0.25">
      <c r="A8489" s="180" t="s">
        <v>36036</v>
      </c>
      <c r="B8489" s="181" t="s">
        <v>2566</v>
      </c>
      <c r="C8489" s="182" t="s">
        <v>37709</v>
      </c>
      <c r="D8489" s="182" t="s">
        <v>37710</v>
      </c>
      <c r="E8489" s="183">
        <v>1.1574074074074073E-3</v>
      </c>
      <c r="F8489" s="181" t="s">
        <v>325</v>
      </c>
      <c r="G8489" s="181"/>
      <c r="H8489" s="181" t="s">
        <v>39</v>
      </c>
      <c r="I8489" s="182" t="s">
        <v>37711</v>
      </c>
      <c r="J8489" s="182" t="s">
        <v>37712</v>
      </c>
      <c r="K8489" s="183">
        <v>8.564814814814815E-4</v>
      </c>
      <c r="L8489" s="181" t="s">
        <v>435</v>
      </c>
      <c r="M8489" s="181"/>
      <c r="N8489" s="181" t="s">
        <v>426</v>
      </c>
      <c r="O8489" s="181">
        <v>35</v>
      </c>
      <c r="P8489" s="181">
        <v>1</v>
      </c>
      <c r="Q8489" s="183">
        <v>7.5347222222222222E-3</v>
      </c>
      <c r="R8489" s="183">
        <v>0</v>
      </c>
      <c r="S8489" s="183">
        <v>7.5347222222222222E-3</v>
      </c>
    </row>
    <row r="8490" spans="1:19" x14ac:dyDescent="0.25">
      <c r="A8490" s="180" t="s">
        <v>36036</v>
      </c>
      <c r="B8490" s="181" t="s">
        <v>2566</v>
      </c>
      <c r="C8490" s="182" t="s">
        <v>37713</v>
      </c>
      <c r="D8490" s="182" t="s">
        <v>37714</v>
      </c>
      <c r="E8490" s="183">
        <v>1.1458333333333333E-3</v>
      </c>
      <c r="F8490" s="181" t="s">
        <v>325</v>
      </c>
      <c r="G8490" s="181"/>
      <c r="H8490" s="181" t="s">
        <v>39</v>
      </c>
      <c r="I8490" s="182" t="s">
        <v>37715</v>
      </c>
      <c r="J8490" s="182" t="s">
        <v>37716</v>
      </c>
      <c r="K8490" s="183">
        <v>7.9861111111111116E-4</v>
      </c>
      <c r="L8490" s="181" t="s">
        <v>435</v>
      </c>
      <c r="M8490" s="181"/>
      <c r="N8490" s="181" t="s">
        <v>426</v>
      </c>
      <c r="O8490" s="181">
        <v>35</v>
      </c>
      <c r="P8490" s="181">
        <v>1</v>
      </c>
      <c r="Q8490" s="183">
        <v>7.3263888888888892E-3</v>
      </c>
      <c r="R8490" s="183">
        <v>0</v>
      </c>
      <c r="S8490" s="183">
        <v>7.3263888888888892E-3</v>
      </c>
    </row>
    <row r="8491" spans="1:19" x14ac:dyDescent="0.25">
      <c r="A8491" s="180" t="s">
        <v>36036</v>
      </c>
      <c r="B8491" s="181" t="s">
        <v>2566</v>
      </c>
      <c r="C8491" s="182" t="s">
        <v>37717</v>
      </c>
      <c r="D8491" s="182" t="s">
        <v>37718</v>
      </c>
      <c r="E8491" s="183">
        <v>1.4120370370370369E-3</v>
      </c>
      <c r="F8491" s="181" t="s">
        <v>325</v>
      </c>
      <c r="G8491" s="181"/>
      <c r="H8491" s="181" t="s">
        <v>39</v>
      </c>
      <c r="I8491" s="182" t="s">
        <v>37719</v>
      </c>
      <c r="J8491" s="182" t="s">
        <v>37720</v>
      </c>
      <c r="K8491" s="183">
        <v>7.9861111111111116E-4</v>
      </c>
      <c r="L8491" s="181" t="s">
        <v>435</v>
      </c>
      <c r="M8491" s="181"/>
      <c r="N8491" s="181" t="s">
        <v>426</v>
      </c>
      <c r="O8491" s="181">
        <v>35</v>
      </c>
      <c r="P8491" s="181">
        <v>1</v>
      </c>
      <c r="Q8491" s="183">
        <v>7.6157407407407406E-3</v>
      </c>
      <c r="R8491" s="183">
        <v>0</v>
      </c>
      <c r="S8491" s="183">
        <v>7.6157407407407406E-3</v>
      </c>
    </row>
    <row r="8492" spans="1:19" x14ac:dyDescent="0.25">
      <c r="A8492" s="180" t="s">
        <v>36036</v>
      </c>
      <c r="B8492" s="181" t="s">
        <v>2566</v>
      </c>
      <c r="C8492" s="182" t="s">
        <v>37721</v>
      </c>
      <c r="D8492" s="182" t="s">
        <v>37722</v>
      </c>
      <c r="E8492" s="183">
        <v>1.3310185185185185E-3</v>
      </c>
      <c r="F8492" s="181" t="s">
        <v>325</v>
      </c>
      <c r="G8492" s="181"/>
      <c r="H8492" s="185" t="s">
        <v>39</v>
      </c>
      <c r="I8492" s="182" t="s">
        <v>37723</v>
      </c>
      <c r="J8492" s="182" t="s">
        <v>37724</v>
      </c>
      <c r="K8492" s="183">
        <v>7.291666666666667E-4</v>
      </c>
      <c r="L8492" s="181" t="s">
        <v>435</v>
      </c>
      <c r="M8492" s="181"/>
      <c r="N8492" s="181" t="s">
        <v>426</v>
      </c>
      <c r="O8492" s="181">
        <v>35</v>
      </c>
      <c r="P8492" s="181">
        <v>1</v>
      </c>
      <c r="Q8492" s="183">
        <v>7.5347222222222222E-3</v>
      </c>
      <c r="R8492" s="183">
        <v>0</v>
      </c>
      <c r="S8492" s="183">
        <v>7.5347222222222222E-3</v>
      </c>
    </row>
    <row r="8493" spans="1:19" x14ac:dyDescent="0.25">
      <c r="A8493" s="180" t="s">
        <v>36036</v>
      </c>
      <c r="B8493" s="181" t="s">
        <v>2566</v>
      </c>
      <c r="C8493" s="182" t="s">
        <v>37725</v>
      </c>
      <c r="D8493" s="182" t="s">
        <v>37726</v>
      </c>
      <c r="E8493" s="183">
        <v>6.4930555555555557E-3</v>
      </c>
      <c r="F8493" s="181" t="s">
        <v>325</v>
      </c>
      <c r="G8493" s="181"/>
      <c r="H8493" s="181" t="s">
        <v>39</v>
      </c>
      <c r="I8493" s="182" t="s">
        <v>37727</v>
      </c>
      <c r="J8493" s="182" t="s">
        <v>37728</v>
      </c>
      <c r="K8493" s="183">
        <v>4.861111111111111E-4</v>
      </c>
      <c r="L8493" s="181" t="s">
        <v>435</v>
      </c>
      <c r="M8493" s="181"/>
      <c r="N8493" s="181" t="s">
        <v>426</v>
      </c>
      <c r="O8493" s="181">
        <v>35</v>
      </c>
      <c r="P8493" s="181">
        <v>1</v>
      </c>
      <c r="Q8493" s="183">
        <v>1.1851851851851851E-2</v>
      </c>
      <c r="R8493" s="183">
        <v>0</v>
      </c>
      <c r="S8493" s="183">
        <v>1.1851851851851851E-2</v>
      </c>
    </row>
    <row r="8494" spans="1:19" x14ac:dyDescent="0.25">
      <c r="A8494" s="180" t="s">
        <v>36036</v>
      </c>
      <c r="B8494" s="181" t="s">
        <v>2566</v>
      </c>
      <c r="C8494" s="182" t="s">
        <v>37729</v>
      </c>
      <c r="D8494" s="182" t="s">
        <v>37730</v>
      </c>
      <c r="E8494" s="183">
        <v>6.5856481481481478E-3</v>
      </c>
      <c r="F8494" s="181" t="s">
        <v>325</v>
      </c>
      <c r="G8494" s="181"/>
      <c r="H8494" s="181" t="s">
        <v>39</v>
      </c>
      <c r="I8494" s="182" t="s">
        <v>37731</v>
      </c>
      <c r="J8494" s="182" t="s">
        <v>37732</v>
      </c>
      <c r="K8494" s="183">
        <v>4.6296296296296298E-4</v>
      </c>
      <c r="L8494" s="181" t="s">
        <v>435</v>
      </c>
      <c r="M8494" s="181"/>
      <c r="N8494" s="181" t="s">
        <v>426</v>
      </c>
      <c r="O8494" s="181">
        <v>35</v>
      </c>
      <c r="P8494" s="181">
        <v>1</v>
      </c>
      <c r="Q8494" s="183">
        <v>1.2233796296296296E-2</v>
      </c>
      <c r="R8494" s="183">
        <v>0</v>
      </c>
      <c r="S8494" s="183">
        <v>1.2233796296296296E-2</v>
      </c>
    </row>
    <row r="8495" spans="1:19" x14ac:dyDescent="0.25">
      <c r="A8495" s="180" t="s">
        <v>36036</v>
      </c>
      <c r="B8495" s="181" t="s">
        <v>2566</v>
      </c>
      <c r="C8495" s="182" t="s">
        <v>37733</v>
      </c>
      <c r="D8495" s="182" t="s">
        <v>37734</v>
      </c>
      <c r="E8495" s="183">
        <v>8.7962962962962962E-4</v>
      </c>
      <c r="F8495" s="181" t="s">
        <v>325</v>
      </c>
      <c r="G8495" s="181"/>
      <c r="H8495" s="181" t="s">
        <v>326</v>
      </c>
      <c r="I8495" s="182" t="s">
        <v>37735</v>
      </c>
      <c r="J8495" s="182" t="s">
        <v>37736</v>
      </c>
      <c r="K8495" s="183">
        <v>1.0532407407407407E-3</v>
      </c>
      <c r="L8495" s="181" t="s">
        <v>329</v>
      </c>
      <c r="M8495" s="181"/>
      <c r="N8495" s="181" t="s">
        <v>522</v>
      </c>
      <c r="O8495" s="181">
        <v>35</v>
      </c>
      <c r="P8495" s="181">
        <v>1</v>
      </c>
      <c r="Q8495" s="183">
        <v>1.019675925925926E-2</v>
      </c>
      <c r="R8495" s="183">
        <v>0</v>
      </c>
      <c r="S8495" s="183">
        <v>1.019675925925926E-2</v>
      </c>
    </row>
    <row r="8496" spans="1:19" x14ac:dyDescent="0.25">
      <c r="A8496" s="180" t="s">
        <v>36036</v>
      </c>
      <c r="B8496" s="181" t="s">
        <v>2566</v>
      </c>
      <c r="C8496" s="182" t="s">
        <v>37737</v>
      </c>
      <c r="D8496" s="182" t="s">
        <v>37738</v>
      </c>
      <c r="E8496" s="183">
        <v>1.0879629629629629E-3</v>
      </c>
      <c r="F8496" s="181" t="s">
        <v>325</v>
      </c>
      <c r="G8496" s="181"/>
      <c r="H8496" s="181" t="s">
        <v>326</v>
      </c>
      <c r="I8496" s="182" t="s">
        <v>37739</v>
      </c>
      <c r="J8496" s="182" t="s">
        <v>37740</v>
      </c>
      <c r="K8496" s="183">
        <v>7.1759259259259259E-4</v>
      </c>
      <c r="L8496" s="181" t="s">
        <v>329</v>
      </c>
      <c r="M8496" s="181"/>
      <c r="N8496" s="181" t="s">
        <v>522</v>
      </c>
      <c r="O8496" s="181">
        <v>35</v>
      </c>
      <c r="P8496" s="181">
        <v>1</v>
      </c>
      <c r="Q8496" s="183">
        <v>8.8773148148148153E-3</v>
      </c>
      <c r="R8496" s="183">
        <v>0</v>
      </c>
      <c r="S8496" s="183">
        <v>8.8773148148148153E-3</v>
      </c>
    </row>
    <row r="8497" spans="1:19" x14ac:dyDescent="0.25">
      <c r="A8497" s="180" t="s">
        <v>36036</v>
      </c>
      <c r="B8497" s="181" t="s">
        <v>2566</v>
      </c>
      <c r="C8497" s="182" t="s">
        <v>37741</v>
      </c>
      <c r="D8497" s="182" t="s">
        <v>37742</v>
      </c>
      <c r="E8497" s="183">
        <v>1.6550925925925926E-3</v>
      </c>
      <c r="F8497" s="181" t="s">
        <v>325</v>
      </c>
      <c r="G8497" s="181"/>
      <c r="H8497" s="181" t="s">
        <v>326</v>
      </c>
      <c r="I8497" s="182" t="s">
        <v>37743</v>
      </c>
      <c r="J8497" s="182" t="s">
        <v>37744</v>
      </c>
      <c r="K8497" s="183">
        <v>4.2824074074074075E-4</v>
      </c>
      <c r="L8497" s="181" t="s">
        <v>329</v>
      </c>
      <c r="M8497" s="181"/>
      <c r="N8497" s="181" t="s">
        <v>522</v>
      </c>
      <c r="O8497" s="181">
        <v>35</v>
      </c>
      <c r="P8497" s="181">
        <v>1</v>
      </c>
      <c r="Q8497" s="183">
        <v>8.9583333333333338E-3</v>
      </c>
      <c r="R8497" s="183">
        <v>0</v>
      </c>
      <c r="S8497" s="183">
        <v>8.9583333333333338E-3</v>
      </c>
    </row>
    <row r="8498" spans="1:19" x14ac:dyDescent="0.25">
      <c r="A8498" s="180" t="s">
        <v>36036</v>
      </c>
      <c r="B8498" s="181" t="s">
        <v>2566</v>
      </c>
      <c r="C8498" s="182" t="s">
        <v>37745</v>
      </c>
      <c r="D8498" s="182" t="s">
        <v>37746</v>
      </c>
      <c r="E8498" s="183">
        <v>6.2500000000000001E-4</v>
      </c>
      <c r="F8498" s="181" t="s">
        <v>325</v>
      </c>
      <c r="G8498" s="181"/>
      <c r="H8498" s="181" t="s">
        <v>47</v>
      </c>
      <c r="I8498" s="182" t="s">
        <v>37747</v>
      </c>
      <c r="J8498" s="182" t="s">
        <v>37748</v>
      </c>
      <c r="K8498" s="183">
        <v>6.5972222222222224E-4</v>
      </c>
      <c r="L8498" s="181" t="s">
        <v>425</v>
      </c>
      <c r="M8498" s="181"/>
      <c r="N8498" s="181" t="s">
        <v>522</v>
      </c>
      <c r="O8498" s="181">
        <v>35</v>
      </c>
      <c r="P8498" s="181">
        <v>1</v>
      </c>
      <c r="Q8498" s="183">
        <v>8.6805555555555559E-3</v>
      </c>
      <c r="R8498" s="183">
        <v>0</v>
      </c>
      <c r="S8498" s="183">
        <v>8.6805555555555559E-3</v>
      </c>
    </row>
    <row r="8499" spans="1:19" x14ac:dyDescent="0.25">
      <c r="A8499" s="180" t="s">
        <v>36036</v>
      </c>
      <c r="B8499" s="181" t="s">
        <v>2566</v>
      </c>
      <c r="C8499" s="182" t="s">
        <v>37749</v>
      </c>
      <c r="D8499" s="182" t="s">
        <v>37750</v>
      </c>
      <c r="E8499" s="183">
        <v>1.1805555555555556E-3</v>
      </c>
      <c r="F8499" s="181" t="s">
        <v>325</v>
      </c>
      <c r="G8499" s="181"/>
      <c r="H8499" s="181" t="s">
        <v>47</v>
      </c>
      <c r="I8499" s="182" t="s">
        <v>37751</v>
      </c>
      <c r="J8499" s="182" t="s">
        <v>37752</v>
      </c>
      <c r="K8499" s="183">
        <v>1.4236111111111112E-3</v>
      </c>
      <c r="L8499" s="181" t="s">
        <v>425</v>
      </c>
      <c r="M8499" s="181"/>
      <c r="N8499" s="181" t="s">
        <v>522</v>
      </c>
      <c r="O8499" s="181">
        <v>35</v>
      </c>
      <c r="P8499" s="181">
        <v>1</v>
      </c>
      <c r="Q8499" s="183">
        <v>7.743055555555556E-3</v>
      </c>
      <c r="R8499" s="183">
        <v>0</v>
      </c>
      <c r="S8499" s="183">
        <v>7.743055555555556E-3</v>
      </c>
    </row>
    <row r="8500" spans="1:19" x14ac:dyDescent="0.25">
      <c r="A8500" s="180" t="s">
        <v>36036</v>
      </c>
      <c r="B8500" s="181" t="s">
        <v>2566</v>
      </c>
      <c r="C8500" s="182" t="s">
        <v>37753</v>
      </c>
      <c r="D8500" s="182" t="s">
        <v>37754</v>
      </c>
      <c r="E8500" s="183">
        <v>2.2222222222222222E-3</v>
      </c>
      <c r="F8500" s="181" t="s">
        <v>325</v>
      </c>
      <c r="G8500" s="181"/>
      <c r="H8500" s="181" t="s">
        <v>39</v>
      </c>
      <c r="I8500" s="182" t="s">
        <v>37755</v>
      </c>
      <c r="J8500" s="182" t="s">
        <v>37756</v>
      </c>
      <c r="K8500" s="183">
        <v>3.4722222222222224E-4</v>
      </c>
      <c r="L8500" s="181" t="s">
        <v>435</v>
      </c>
      <c r="M8500" s="181"/>
      <c r="N8500" s="181" t="s">
        <v>426</v>
      </c>
      <c r="O8500" s="181">
        <v>35</v>
      </c>
      <c r="P8500" s="181">
        <v>1</v>
      </c>
      <c r="Q8500" s="183">
        <v>9.432870370370371E-3</v>
      </c>
      <c r="R8500" s="183">
        <v>0</v>
      </c>
      <c r="S8500" s="183">
        <v>9.432870370370371E-3</v>
      </c>
    </row>
    <row r="8501" spans="1:19" x14ac:dyDescent="0.25">
      <c r="A8501" s="180" t="s">
        <v>36036</v>
      </c>
      <c r="B8501" s="181" t="s">
        <v>2566</v>
      </c>
      <c r="C8501" s="182" t="s">
        <v>37757</v>
      </c>
      <c r="D8501" s="182" t="s">
        <v>37758</v>
      </c>
      <c r="E8501" s="183">
        <v>4.6296296296296298E-4</v>
      </c>
      <c r="F8501" s="181" t="s">
        <v>325</v>
      </c>
      <c r="G8501" s="181"/>
      <c r="H8501" s="181" t="s">
        <v>47</v>
      </c>
      <c r="I8501" s="182" t="s">
        <v>37759</v>
      </c>
      <c r="J8501" s="182" t="s">
        <v>37760</v>
      </c>
      <c r="K8501" s="183">
        <v>1.5740740740740741E-3</v>
      </c>
      <c r="L8501" s="181" t="s">
        <v>425</v>
      </c>
      <c r="M8501" s="181"/>
      <c r="N8501" s="181" t="s">
        <v>522</v>
      </c>
      <c r="O8501" s="181">
        <v>35</v>
      </c>
      <c r="P8501" s="181">
        <v>1</v>
      </c>
      <c r="Q8501" s="183">
        <v>7.2800925925925923E-3</v>
      </c>
      <c r="R8501" s="183">
        <v>0</v>
      </c>
      <c r="S8501" s="183">
        <v>7.2800925925925923E-3</v>
      </c>
    </row>
    <row r="8502" spans="1:19" x14ac:dyDescent="0.25">
      <c r="A8502" s="180" t="s">
        <v>36036</v>
      </c>
      <c r="B8502" s="181" t="s">
        <v>2566</v>
      </c>
      <c r="C8502" s="182" t="s">
        <v>37761</v>
      </c>
      <c r="D8502" s="182" t="s">
        <v>37762</v>
      </c>
      <c r="E8502" s="183">
        <v>1.3194444444444445E-3</v>
      </c>
      <c r="F8502" s="181" t="s">
        <v>325</v>
      </c>
      <c r="G8502" s="181"/>
      <c r="H8502" s="181" t="s">
        <v>47</v>
      </c>
      <c r="I8502" s="182" t="s">
        <v>37763</v>
      </c>
      <c r="J8502" s="182" t="s">
        <v>37764</v>
      </c>
      <c r="K8502" s="183">
        <v>9.1435185185185185E-4</v>
      </c>
      <c r="L8502" s="181" t="s">
        <v>425</v>
      </c>
      <c r="M8502" s="181"/>
      <c r="N8502" s="181" t="s">
        <v>522</v>
      </c>
      <c r="O8502" s="181">
        <v>35</v>
      </c>
      <c r="P8502" s="181">
        <v>1</v>
      </c>
      <c r="Q8502" s="183">
        <v>6.8634259259259256E-3</v>
      </c>
      <c r="R8502" s="183">
        <v>0</v>
      </c>
      <c r="S8502" s="183">
        <v>6.8634259259259256E-3</v>
      </c>
    </row>
    <row r="8503" spans="1:19" x14ac:dyDescent="0.25">
      <c r="A8503" s="180" t="s">
        <v>36036</v>
      </c>
      <c r="B8503" s="181" t="s">
        <v>2566</v>
      </c>
      <c r="C8503" s="182" t="s">
        <v>37765</v>
      </c>
      <c r="D8503" s="182" t="s">
        <v>37766</v>
      </c>
      <c r="E8503" s="183">
        <v>2.4537037037037036E-3</v>
      </c>
      <c r="F8503" s="181" t="s">
        <v>325</v>
      </c>
      <c r="G8503" s="181"/>
      <c r="H8503" s="181" t="s">
        <v>39</v>
      </c>
      <c r="I8503" s="182" t="s">
        <v>37767</v>
      </c>
      <c r="J8503" s="182" t="s">
        <v>37768</v>
      </c>
      <c r="K8503" s="183">
        <v>3.3564814814814812E-4</v>
      </c>
      <c r="L8503" s="181" t="s">
        <v>435</v>
      </c>
      <c r="M8503" s="181"/>
      <c r="N8503" s="181" t="s">
        <v>522</v>
      </c>
      <c r="O8503" s="181">
        <v>35</v>
      </c>
      <c r="P8503" s="181">
        <v>1</v>
      </c>
      <c r="Q8503" s="183">
        <v>1.1689814814814814E-2</v>
      </c>
      <c r="R8503" s="183">
        <v>0</v>
      </c>
      <c r="S8503" s="183">
        <v>1.1689814814814814E-2</v>
      </c>
    </row>
    <row r="8504" spans="1:19" x14ac:dyDescent="0.25">
      <c r="A8504" s="180" t="s">
        <v>36036</v>
      </c>
      <c r="B8504" s="181" t="s">
        <v>7746</v>
      </c>
      <c r="C8504" s="182" t="s">
        <v>37769</v>
      </c>
      <c r="D8504" s="182" t="s">
        <v>37770</v>
      </c>
      <c r="E8504" s="183">
        <v>1.238425925925926E-3</v>
      </c>
      <c r="F8504" s="181" t="s">
        <v>325</v>
      </c>
      <c r="G8504" s="181"/>
      <c r="H8504" s="181" t="s">
        <v>47</v>
      </c>
      <c r="I8504" s="182" t="s">
        <v>37771</v>
      </c>
      <c r="J8504" s="182" t="s">
        <v>37772</v>
      </c>
      <c r="K8504" s="183">
        <v>4.9768518518518521E-4</v>
      </c>
      <c r="L8504" s="181" t="s">
        <v>425</v>
      </c>
      <c r="M8504" s="181"/>
      <c r="N8504" s="181" t="s">
        <v>426</v>
      </c>
      <c r="O8504" s="181">
        <v>35</v>
      </c>
      <c r="P8504" s="181">
        <v>1</v>
      </c>
      <c r="Q8504" s="183">
        <v>6.6666666666666671E-3</v>
      </c>
      <c r="R8504" s="183">
        <v>0</v>
      </c>
      <c r="S8504" s="183">
        <v>6.6666666666666671E-3</v>
      </c>
    </row>
    <row r="8505" spans="1:19" x14ac:dyDescent="0.25">
      <c r="A8505" s="180" t="s">
        <v>36036</v>
      </c>
      <c r="B8505" s="181" t="s">
        <v>7746</v>
      </c>
      <c r="C8505" s="182" t="s">
        <v>37773</v>
      </c>
      <c r="D8505" s="182" t="s">
        <v>37774</v>
      </c>
      <c r="E8505" s="183">
        <v>1.0763888888888889E-3</v>
      </c>
      <c r="F8505" s="181" t="s">
        <v>325</v>
      </c>
      <c r="G8505" s="181"/>
      <c r="H8505" s="181" t="s">
        <v>47</v>
      </c>
      <c r="I8505" s="182" t="s">
        <v>37775</v>
      </c>
      <c r="J8505" s="182" t="s">
        <v>37776</v>
      </c>
      <c r="K8505" s="183">
        <v>4.6296296296296298E-4</v>
      </c>
      <c r="L8505" s="181" t="s">
        <v>425</v>
      </c>
      <c r="M8505" s="181"/>
      <c r="N8505" s="181" t="s">
        <v>426</v>
      </c>
      <c r="O8505" s="181">
        <v>35</v>
      </c>
      <c r="P8505" s="181">
        <v>1</v>
      </c>
      <c r="Q8505" s="183">
        <v>6.9560185185185185E-3</v>
      </c>
      <c r="R8505" s="183">
        <v>0</v>
      </c>
      <c r="S8505" s="183">
        <v>6.9560185185185185E-3</v>
      </c>
    </row>
    <row r="8506" spans="1:19" x14ac:dyDescent="0.25">
      <c r="A8506" s="180" t="s">
        <v>36036</v>
      </c>
      <c r="B8506" s="181" t="s">
        <v>7746</v>
      </c>
      <c r="C8506" s="182" t="s">
        <v>37777</v>
      </c>
      <c r="D8506" s="182" t="s">
        <v>37778</v>
      </c>
      <c r="E8506" s="183">
        <v>1.0879629629629629E-3</v>
      </c>
      <c r="F8506" s="181" t="s">
        <v>325</v>
      </c>
      <c r="G8506" s="181"/>
      <c r="H8506" s="181" t="s">
        <v>47</v>
      </c>
      <c r="I8506" s="182" t="s">
        <v>37779</v>
      </c>
      <c r="J8506" s="182" t="s">
        <v>37780</v>
      </c>
      <c r="K8506" s="183">
        <v>4.7453703703703704E-4</v>
      </c>
      <c r="L8506" s="181" t="s">
        <v>425</v>
      </c>
      <c r="M8506" s="181"/>
      <c r="N8506" s="181" t="s">
        <v>426</v>
      </c>
      <c r="O8506" s="181">
        <v>35</v>
      </c>
      <c r="P8506" s="181">
        <v>1</v>
      </c>
      <c r="Q8506" s="183">
        <v>6.4583333333333333E-3</v>
      </c>
      <c r="R8506" s="183">
        <v>0</v>
      </c>
      <c r="S8506" s="183">
        <v>6.4583333333333333E-3</v>
      </c>
    </row>
    <row r="8507" spans="1:19" x14ac:dyDescent="0.25">
      <c r="A8507" s="180" t="s">
        <v>36036</v>
      </c>
      <c r="B8507" s="181" t="s">
        <v>7746</v>
      </c>
      <c r="C8507" s="182" t="s">
        <v>37781</v>
      </c>
      <c r="D8507" s="182" t="s">
        <v>37782</v>
      </c>
      <c r="E8507" s="183">
        <v>1.3888888888888889E-3</v>
      </c>
      <c r="F8507" s="181" t="s">
        <v>325</v>
      </c>
      <c r="G8507" s="181"/>
      <c r="H8507" s="181" t="s">
        <v>47</v>
      </c>
      <c r="I8507" s="182" t="s">
        <v>37783</v>
      </c>
      <c r="J8507" s="182" t="s">
        <v>37784</v>
      </c>
      <c r="K8507" s="183">
        <v>4.6296296296296298E-4</v>
      </c>
      <c r="L8507" s="181" t="s">
        <v>425</v>
      </c>
      <c r="M8507" s="181"/>
      <c r="N8507" s="181" t="s">
        <v>426</v>
      </c>
      <c r="O8507" s="181">
        <v>35</v>
      </c>
      <c r="P8507" s="181">
        <v>1</v>
      </c>
      <c r="Q8507" s="183">
        <v>6.6898148148148151E-3</v>
      </c>
      <c r="R8507" s="183">
        <v>0</v>
      </c>
      <c r="S8507" s="183">
        <v>6.6898148148148151E-3</v>
      </c>
    </row>
    <row r="8508" spans="1:19" x14ac:dyDescent="0.25">
      <c r="A8508" s="180" t="s">
        <v>36036</v>
      </c>
      <c r="B8508" s="181" t="s">
        <v>7746</v>
      </c>
      <c r="C8508" s="182" t="s">
        <v>37785</v>
      </c>
      <c r="D8508" s="182" t="s">
        <v>37786</v>
      </c>
      <c r="E8508" s="183">
        <v>9.1435185185185185E-4</v>
      </c>
      <c r="F8508" s="181" t="s">
        <v>325</v>
      </c>
      <c r="G8508" s="181"/>
      <c r="H8508" s="181" t="s">
        <v>47</v>
      </c>
      <c r="I8508" s="182" t="s">
        <v>37787</v>
      </c>
      <c r="J8508" s="182" t="s">
        <v>37788</v>
      </c>
      <c r="K8508" s="183">
        <v>4.3981481481481481E-4</v>
      </c>
      <c r="L8508" s="181" t="s">
        <v>425</v>
      </c>
      <c r="M8508" s="181"/>
      <c r="N8508" s="181" t="s">
        <v>426</v>
      </c>
      <c r="O8508" s="181">
        <v>35</v>
      </c>
      <c r="P8508" s="181">
        <v>1</v>
      </c>
      <c r="Q8508" s="183">
        <v>6.5277777777777782E-3</v>
      </c>
      <c r="R8508" s="183">
        <v>0</v>
      </c>
      <c r="S8508" s="183">
        <v>6.5277777777777782E-3</v>
      </c>
    </row>
    <row r="8509" spans="1:19" x14ac:dyDescent="0.25">
      <c r="A8509" s="180" t="s">
        <v>36036</v>
      </c>
      <c r="B8509" s="181" t="s">
        <v>7746</v>
      </c>
      <c r="C8509" s="182" t="s">
        <v>37789</v>
      </c>
      <c r="D8509" s="182" t="s">
        <v>37790</v>
      </c>
      <c r="E8509" s="183">
        <v>9.2592592592592596E-4</v>
      </c>
      <c r="F8509" s="181" t="s">
        <v>325</v>
      </c>
      <c r="G8509" s="181"/>
      <c r="H8509" s="181" t="s">
        <v>47</v>
      </c>
      <c r="I8509" s="182" t="s">
        <v>37791</v>
      </c>
      <c r="J8509" s="182" t="s">
        <v>37792</v>
      </c>
      <c r="K8509" s="183">
        <v>5.2083333333333333E-4</v>
      </c>
      <c r="L8509" s="181" t="s">
        <v>425</v>
      </c>
      <c r="M8509" s="181"/>
      <c r="N8509" s="181" t="s">
        <v>426</v>
      </c>
      <c r="O8509" s="181">
        <v>35</v>
      </c>
      <c r="P8509" s="181">
        <v>1</v>
      </c>
      <c r="Q8509" s="183">
        <v>6.3657407407407404E-3</v>
      </c>
      <c r="R8509" s="183">
        <v>0</v>
      </c>
      <c r="S8509" s="183">
        <v>6.3657407407407404E-3</v>
      </c>
    </row>
    <row r="8510" spans="1:19" x14ac:dyDescent="0.25">
      <c r="A8510" s="180" t="s">
        <v>36036</v>
      </c>
      <c r="B8510" s="181" t="s">
        <v>7746</v>
      </c>
      <c r="C8510" s="182" t="s">
        <v>37793</v>
      </c>
      <c r="D8510" s="182" t="s">
        <v>37794</v>
      </c>
      <c r="E8510" s="183">
        <v>7.6388888888888893E-4</v>
      </c>
      <c r="F8510" s="181" t="s">
        <v>325</v>
      </c>
      <c r="G8510" s="181"/>
      <c r="H8510" s="181" t="s">
        <v>47</v>
      </c>
      <c r="I8510" s="182" t="s">
        <v>37795</v>
      </c>
      <c r="J8510" s="182" t="s">
        <v>37796</v>
      </c>
      <c r="K8510" s="183">
        <v>4.9768518518518521E-4</v>
      </c>
      <c r="L8510" s="181" t="s">
        <v>425</v>
      </c>
      <c r="M8510" s="181"/>
      <c r="N8510" s="181" t="s">
        <v>426</v>
      </c>
      <c r="O8510" s="181">
        <v>35</v>
      </c>
      <c r="P8510" s="181">
        <v>1</v>
      </c>
      <c r="Q8510" s="183">
        <v>6.3194444444444444E-3</v>
      </c>
      <c r="R8510" s="183">
        <v>0</v>
      </c>
      <c r="S8510" s="183">
        <v>6.3194444444444444E-3</v>
      </c>
    </row>
    <row r="8511" spans="1:19" x14ac:dyDescent="0.25">
      <c r="A8511" s="180" t="s">
        <v>36036</v>
      </c>
      <c r="B8511" s="181" t="s">
        <v>7746</v>
      </c>
      <c r="C8511" s="182" t="s">
        <v>37797</v>
      </c>
      <c r="D8511" s="182" t="s">
        <v>37798</v>
      </c>
      <c r="E8511" s="183">
        <v>2.2453703703703702E-3</v>
      </c>
      <c r="F8511" s="181" t="s">
        <v>325</v>
      </c>
      <c r="G8511" s="181"/>
      <c r="H8511" s="181" t="s">
        <v>47</v>
      </c>
      <c r="I8511" s="182" t="s">
        <v>37799</v>
      </c>
      <c r="J8511" s="182" t="s">
        <v>37800</v>
      </c>
      <c r="K8511" s="183">
        <v>5.0925925925925921E-4</v>
      </c>
      <c r="L8511" s="181" t="s">
        <v>425</v>
      </c>
      <c r="M8511" s="181"/>
      <c r="N8511" s="181" t="s">
        <v>426</v>
      </c>
      <c r="O8511" s="181">
        <v>35</v>
      </c>
      <c r="P8511" s="181">
        <v>1</v>
      </c>
      <c r="Q8511" s="183">
        <v>8.8773148148148153E-3</v>
      </c>
      <c r="R8511" s="183">
        <v>0</v>
      </c>
      <c r="S8511" s="183">
        <v>8.8773148148148153E-3</v>
      </c>
    </row>
    <row r="8512" spans="1:19" x14ac:dyDescent="0.25">
      <c r="A8512" s="180" t="s">
        <v>36036</v>
      </c>
      <c r="B8512" s="181" t="s">
        <v>7746</v>
      </c>
      <c r="C8512" s="182" t="s">
        <v>37801</v>
      </c>
      <c r="D8512" s="182" t="s">
        <v>37802</v>
      </c>
      <c r="E8512" s="183">
        <v>1.0995370370370371E-3</v>
      </c>
      <c r="F8512" s="181" t="s">
        <v>325</v>
      </c>
      <c r="G8512" s="181"/>
      <c r="H8512" s="181" t="s">
        <v>47</v>
      </c>
      <c r="I8512" s="182" t="s">
        <v>37803</v>
      </c>
      <c r="J8512" s="182" t="s">
        <v>37804</v>
      </c>
      <c r="K8512" s="183">
        <v>5.2083333333333333E-4</v>
      </c>
      <c r="L8512" s="181" t="s">
        <v>425</v>
      </c>
      <c r="M8512" s="181"/>
      <c r="N8512" s="181" t="s">
        <v>426</v>
      </c>
      <c r="O8512" s="181">
        <v>35</v>
      </c>
      <c r="P8512" s="181">
        <v>1</v>
      </c>
      <c r="Q8512" s="183">
        <v>1.0960648148148148E-2</v>
      </c>
      <c r="R8512" s="183">
        <v>0</v>
      </c>
      <c r="S8512" s="183">
        <v>1.0960648148148148E-2</v>
      </c>
    </row>
    <row r="8513" spans="1:19" x14ac:dyDescent="0.25">
      <c r="A8513" s="180" t="s">
        <v>36036</v>
      </c>
      <c r="B8513" s="181" t="s">
        <v>7746</v>
      </c>
      <c r="C8513" s="182" t="s">
        <v>37805</v>
      </c>
      <c r="D8513" s="182" t="s">
        <v>37806</v>
      </c>
      <c r="E8513" s="183">
        <v>2.1759259259259258E-3</v>
      </c>
      <c r="F8513" s="181" t="s">
        <v>325</v>
      </c>
      <c r="G8513" s="181"/>
      <c r="H8513" s="181" t="s">
        <v>47</v>
      </c>
      <c r="I8513" s="182" t="s">
        <v>37807</v>
      </c>
      <c r="J8513" s="182" t="s">
        <v>37808</v>
      </c>
      <c r="K8513" s="183">
        <v>4.3981481481481481E-4</v>
      </c>
      <c r="L8513" s="181" t="s">
        <v>425</v>
      </c>
      <c r="M8513" s="181"/>
      <c r="N8513" s="181" t="s">
        <v>426</v>
      </c>
      <c r="O8513" s="181">
        <v>35</v>
      </c>
      <c r="P8513" s="181">
        <v>1</v>
      </c>
      <c r="Q8513" s="183">
        <v>8.2060185185185187E-3</v>
      </c>
      <c r="R8513" s="183">
        <v>0</v>
      </c>
      <c r="S8513" s="183">
        <v>8.2060185185185187E-3</v>
      </c>
    </row>
    <row r="8514" spans="1:19" x14ac:dyDescent="0.25">
      <c r="A8514" s="180" t="s">
        <v>36036</v>
      </c>
      <c r="B8514" s="181" t="s">
        <v>7746</v>
      </c>
      <c r="C8514" s="182" t="s">
        <v>37809</v>
      </c>
      <c r="D8514" s="182" t="s">
        <v>37810</v>
      </c>
      <c r="E8514" s="183">
        <v>1.2731481481481483E-3</v>
      </c>
      <c r="F8514" s="181" t="s">
        <v>325</v>
      </c>
      <c r="G8514" s="181"/>
      <c r="H8514" s="181" t="s">
        <v>47</v>
      </c>
      <c r="I8514" s="182" t="s">
        <v>37811</v>
      </c>
      <c r="J8514" s="182" t="s">
        <v>37812</v>
      </c>
      <c r="K8514" s="183">
        <v>4.861111111111111E-4</v>
      </c>
      <c r="L8514" s="181" t="s">
        <v>425</v>
      </c>
      <c r="M8514" s="181"/>
      <c r="N8514" s="181" t="s">
        <v>426</v>
      </c>
      <c r="O8514" s="181">
        <v>35</v>
      </c>
      <c r="P8514" s="181">
        <v>1</v>
      </c>
      <c r="Q8514" s="183">
        <v>6.9328703703703705E-3</v>
      </c>
      <c r="R8514" s="183">
        <v>0</v>
      </c>
      <c r="S8514" s="183">
        <v>6.9328703703703705E-3</v>
      </c>
    </row>
    <row r="8515" spans="1:19" x14ac:dyDescent="0.25">
      <c r="A8515" s="180" t="s">
        <v>36036</v>
      </c>
      <c r="B8515" s="181" t="s">
        <v>7746</v>
      </c>
      <c r="C8515" s="182" t="s">
        <v>37813</v>
      </c>
      <c r="D8515" s="182" t="s">
        <v>37814</v>
      </c>
      <c r="E8515" s="183">
        <v>7.291666666666667E-4</v>
      </c>
      <c r="F8515" s="181" t="s">
        <v>325</v>
      </c>
      <c r="G8515" s="181"/>
      <c r="H8515" s="181" t="s">
        <v>47</v>
      </c>
      <c r="I8515" s="182" t="s">
        <v>37815</v>
      </c>
      <c r="J8515" s="182" t="s">
        <v>37816</v>
      </c>
      <c r="K8515" s="183">
        <v>4.9768518518518521E-4</v>
      </c>
      <c r="L8515" s="181" t="s">
        <v>425</v>
      </c>
      <c r="M8515" s="181"/>
      <c r="N8515" s="181" t="s">
        <v>426</v>
      </c>
      <c r="O8515" s="181">
        <v>35</v>
      </c>
      <c r="P8515" s="181">
        <v>1</v>
      </c>
      <c r="Q8515" s="183">
        <v>6.1805555555555555E-3</v>
      </c>
      <c r="R8515" s="183">
        <v>0</v>
      </c>
      <c r="S8515" s="183">
        <v>6.1805555555555555E-3</v>
      </c>
    </row>
    <row r="8516" spans="1:19" x14ac:dyDescent="0.25">
      <c r="A8516" s="180" t="s">
        <v>36036</v>
      </c>
      <c r="B8516" s="181" t="s">
        <v>7746</v>
      </c>
      <c r="C8516" s="182" t="s">
        <v>37817</v>
      </c>
      <c r="D8516" s="182" t="s">
        <v>37818</v>
      </c>
      <c r="E8516" s="183">
        <v>1.0300925925925926E-3</v>
      </c>
      <c r="F8516" s="181" t="s">
        <v>325</v>
      </c>
      <c r="G8516" s="181"/>
      <c r="H8516" s="181" t="s">
        <v>47</v>
      </c>
      <c r="I8516" s="182" t="s">
        <v>37819</v>
      </c>
      <c r="J8516" s="182" t="s">
        <v>37820</v>
      </c>
      <c r="K8516" s="183">
        <v>5.4398148148148144E-4</v>
      </c>
      <c r="L8516" s="181" t="s">
        <v>425</v>
      </c>
      <c r="M8516" s="181"/>
      <c r="N8516" s="181" t="s">
        <v>426</v>
      </c>
      <c r="O8516" s="181">
        <v>35</v>
      </c>
      <c r="P8516" s="181">
        <v>1</v>
      </c>
      <c r="Q8516" s="183">
        <v>6.4583333333333333E-3</v>
      </c>
      <c r="R8516" s="183">
        <v>0</v>
      </c>
      <c r="S8516" s="183">
        <v>6.4583333333333333E-3</v>
      </c>
    </row>
    <row r="8517" spans="1:19" x14ac:dyDescent="0.25">
      <c r="A8517" s="180" t="s">
        <v>36036</v>
      </c>
      <c r="B8517" s="181" t="s">
        <v>7746</v>
      </c>
      <c r="C8517" s="182" t="s">
        <v>37821</v>
      </c>
      <c r="D8517" s="182" t="s">
        <v>37822</v>
      </c>
      <c r="E8517" s="183">
        <v>5.5439814814814813E-3</v>
      </c>
      <c r="F8517" s="181" t="s">
        <v>325</v>
      </c>
      <c r="G8517" s="181"/>
      <c r="H8517" s="181" t="s">
        <v>39</v>
      </c>
      <c r="I8517" s="182" t="s">
        <v>37823</v>
      </c>
      <c r="J8517" s="182" t="s">
        <v>37824</v>
      </c>
      <c r="K8517" s="183">
        <v>5.5555555555555556E-4</v>
      </c>
      <c r="L8517" s="181" t="s">
        <v>435</v>
      </c>
      <c r="M8517" s="181"/>
      <c r="N8517" s="181" t="s">
        <v>426</v>
      </c>
      <c r="O8517" s="181">
        <v>35</v>
      </c>
      <c r="P8517" s="181">
        <v>1</v>
      </c>
      <c r="Q8517" s="183">
        <v>1.2060185185185186E-2</v>
      </c>
      <c r="R8517" s="183">
        <v>0</v>
      </c>
      <c r="S8517" s="183">
        <v>1.2060185185185186E-2</v>
      </c>
    </row>
    <row r="8518" spans="1:19" x14ac:dyDescent="0.25">
      <c r="A8518" s="180" t="s">
        <v>36036</v>
      </c>
      <c r="B8518" s="181" t="s">
        <v>7746</v>
      </c>
      <c r="C8518" s="182" t="s">
        <v>37825</v>
      </c>
      <c r="D8518" s="182" t="s">
        <v>37826</v>
      </c>
      <c r="E8518" s="183">
        <v>3.0787037037037037E-3</v>
      </c>
      <c r="F8518" s="181" t="s">
        <v>325</v>
      </c>
      <c r="G8518" s="181"/>
      <c r="H8518" s="181" t="s">
        <v>39</v>
      </c>
      <c r="I8518" s="182" t="s">
        <v>37827</v>
      </c>
      <c r="J8518" s="182" t="s">
        <v>37828</v>
      </c>
      <c r="K8518" s="183">
        <v>5.9027777777777778E-4</v>
      </c>
      <c r="L8518" s="181" t="s">
        <v>435</v>
      </c>
      <c r="M8518" s="181"/>
      <c r="N8518" s="181" t="s">
        <v>426</v>
      </c>
      <c r="O8518" s="181">
        <v>35</v>
      </c>
      <c r="P8518" s="181">
        <v>1</v>
      </c>
      <c r="Q8518" s="183">
        <v>9.2708333333333341E-3</v>
      </c>
      <c r="R8518" s="183">
        <v>0</v>
      </c>
      <c r="S8518" s="183">
        <v>9.2708333333333341E-3</v>
      </c>
    </row>
    <row r="8519" spans="1:19" x14ac:dyDescent="0.25">
      <c r="A8519" s="180" t="s">
        <v>36036</v>
      </c>
      <c r="B8519" s="181" t="s">
        <v>7746</v>
      </c>
      <c r="C8519" s="182" t="s">
        <v>37829</v>
      </c>
      <c r="D8519" s="182" t="s">
        <v>37830</v>
      </c>
      <c r="E8519" s="183">
        <v>2.488425925925926E-3</v>
      </c>
      <c r="F8519" s="181" t="s">
        <v>325</v>
      </c>
      <c r="G8519" s="181"/>
      <c r="H8519" s="184" t="s">
        <v>326</v>
      </c>
      <c r="I8519" s="182" t="s">
        <v>37831</v>
      </c>
      <c r="J8519" s="182" t="s">
        <v>37832</v>
      </c>
      <c r="K8519" s="183">
        <v>5.3240740740740744E-4</v>
      </c>
      <c r="L8519" s="181" t="s">
        <v>329</v>
      </c>
      <c r="M8519" s="181"/>
      <c r="N8519" s="181" t="s">
        <v>522</v>
      </c>
      <c r="O8519" s="181">
        <v>35</v>
      </c>
      <c r="P8519" s="181">
        <v>1</v>
      </c>
      <c r="Q8519" s="183">
        <v>9.6990740740740735E-3</v>
      </c>
      <c r="R8519" s="183">
        <v>0</v>
      </c>
      <c r="S8519" s="183">
        <v>9.6990740740740735E-3</v>
      </c>
    </row>
    <row r="8520" spans="1:19" x14ac:dyDescent="0.25">
      <c r="A8520" s="180" t="s">
        <v>36036</v>
      </c>
      <c r="B8520" s="181" t="s">
        <v>7746</v>
      </c>
      <c r="C8520" s="182" t="s">
        <v>37833</v>
      </c>
      <c r="D8520" s="182" t="s">
        <v>37834</v>
      </c>
      <c r="E8520" s="183">
        <v>3.7152777777777778E-3</v>
      </c>
      <c r="F8520" s="181" t="s">
        <v>325</v>
      </c>
      <c r="G8520" s="181"/>
      <c r="H8520" s="181" t="s">
        <v>47</v>
      </c>
      <c r="I8520" s="182" t="s">
        <v>37835</v>
      </c>
      <c r="J8520" s="182" t="s">
        <v>37836</v>
      </c>
      <c r="K8520" s="183">
        <v>5.7870370370370367E-4</v>
      </c>
      <c r="L8520" s="181" t="s">
        <v>425</v>
      </c>
      <c r="M8520" s="181"/>
      <c r="N8520" s="181" t="s">
        <v>426</v>
      </c>
      <c r="O8520" s="181">
        <v>35</v>
      </c>
      <c r="P8520" s="181">
        <v>1</v>
      </c>
      <c r="Q8520" s="183">
        <v>9.3402777777777772E-3</v>
      </c>
      <c r="R8520" s="183">
        <v>0</v>
      </c>
      <c r="S8520" s="183">
        <v>9.3402777777777772E-3</v>
      </c>
    </row>
    <row r="8521" spans="1:19" x14ac:dyDescent="0.25">
      <c r="A8521" s="180" t="s">
        <v>36036</v>
      </c>
      <c r="B8521" s="181" t="s">
        <v>7746</v>
      </c>
      <c r="C8521" s="182" t="s">
        <v>37837</v>
      </c>
      <c r="D8521" s="182" t="s">
        <v>37838</v>
      </c>
      <c r="E8521" s="183">
        <v>5.0694444444444441E-3</v>
      </c>
      <c r="F8521" s="181" t="s">
        <v>325</v>
      </c>
      <c r="G8521" s="181"/>
      <c r="H8521" s="181" t="s">
        <v>47</v>
      </c>
      <c r="I8521" s="182" t="s">
        <v>37839</v>
      </c>
      <c r="J8521" s="182" t="s">
        <v>37840</v>
      </c>
      <c r="K8521" s="183">
        <v>5.4398148148148144E-4</v>
      </c>
      <c r="L8521" s="181" t="s">
        <v>425</v>
      </c>
      <c r="M8521" s="181"/>
      <c r="N8521" s="181" t="s">
        <v>426</v>
      </c>
      <c r="O8521" s="181">
        <v>35</v>
      </c>
      <c r="P8521" s="181">
        <v>1</v>
      </c>
      <c r="Q8521" s="183">
        <v>1.0706018518518519E-2</v>
      </c>
      <c r="R8521" s="183">
        <v>0</v>
      </c>
      <c r="S8521" s="183">
        <v>1.0706018518518519E-2</v>
      </c>
    </row>
    <row r="8522" spans="1:19" x14ac:dyDescent="0.25">
      <c r="A8522" s="180" t="s">
        <v>36036</v>
      </c>
      <c r="B8522" s="181" t="s">
        <v>7746</v>
      </c>
      <c r="C8522" s="182" t="s">
        <v>37841</v>
      </c>
      <c r="D8522" s="182" t="s">
        <v>37842</v>
      </c>
      <c r="E8522" s="183">
        <v>9.7222222222222219E-4</v>
      </c>
      <c r="F8522" s="181" t="s">
        <v>325</v>
      </c>
      <c r="G8522" s="181"/>
      <c r="H8522" s="181" t="s">
        <v>326</v>
      </c>
      <c r="I8522" s="182" t="s">
        <v>37843</v>
      </c>
      <c r="J8522" s="182" t="s">
        <v>37844</v>
      </c>
      <c r="K8522" s="183">
        <v>4.2824074074074075E-4</v>
      </c>
      <c r="L8522" s="181" t="s">
        <v>329</v>
      </c>
      <c r="M8522" s="181"/>
      <c r="N8522" s="181" t="s">
        <v>522</v>
      </c>
      <c r="O8522" s="181">
        <v>35</v>
      </c>
      <c r="P8522" s="181">
        <v>1</v>
      </c>
      <c r="Q8522" s="183">
        <v>7.6041666666666671E-3</v>
      </c>
      <c r="R8522" s="183">
        <v>0</v>
      </c>
      <c r="S8522" s="183">
        <v>7.6041666666666671E-3</v>
      </c>
    </row>
    <row r="8523" spans="1:19" x14ac:dyDescent="0.25">
      <c r="A8523" s="180" t="s">
        <v>36036</v>
      </c>
      <c r="B8523" s="181" t="s">
        <v>7746</v>
      </c>
      <c r="C8523" s="182" t="s">
        <v>37845</v>
      </c>
      <c r="D8523" s="182" t="s">
        <v>37846</v>
      </c>
      <c r="E8523" s="183">
        <v>9.837962962962962E-4</v>
      </c>
      <c r="F8523" s="181" t="s">
        <v>325</v>
      </c>
      <c r="G8523" s="181"/>
      <c r="H8523" s="181" t="s">
        <v>47</v>
      </c>
      <c r="I8523" s="182" t="s">
        <v>37847</v>
      </c>
      <c r="J8523" s="182" t="s">
        <v>37848</v>
      </c>
      <c r="K8523" s="183">
        <v>4.9768518518518521E-4</v>
      </c>
      <c r="L8523" s="181" t="s">
        <v>425</v>
      </c>
      <c r="M8523" s="181"/>
      <c r="N8523" s="181" t="s">
        <v>522</v>
      </c>
      <c r="O8523" s="181">
        <v>35</v>
      </c>
      <c r="P8523" s="181">
        <v>1</v>
      </c>
      <c r="Q8523" s="183">
        <v>6.7824074074074071E-3</v>
      </c>
      <c r="R8523" s="183">
        <v>0</v>
      </c>
      <c r="S8523" s="183">
        <v>6.7824074074074071E-3</v>
      </c>
    </row>
    <row r="8524" spans="1:19" x14ac:dyDescent="0.25">
      <c r="A8524" s="180" t="s">
        <v>36036</v>
      </c>
      <c r="B8524" s="181" t="s">
        <v>7746</v>
      </c>
      <c r="C8524" s="182" t="s">
        <v>37849</v>
      </c>
      <c r="D8524" s="182" t="s">
        <v>37850</v>
      </c>
      <c r="E8524" s="183">
        <v>1.1111111111111111E-3</v>
      </c>
      <c r="F8524" s="181" t="s">
        <v>325</v>
      </c>
      <c r="G8524" s="181"/>
      <c r="H8524" s="181" t="s">
        <v>47</v>
      </c>
      <c r="I8524" s="182" t="s">
        <v>37851</v>
      </c>
      <c r="J8524" s="182" t="s">
        <v>29135</v>
      </c>
      <c r="K8524" s="183">
        <v>4.5138888888888887E-4</v>
      </c>
      <c r="L8524" s="181" t="s">
        <v>425</v>
      </c>
      <c r="M8524" s="181"/>
      <c r="N8524" s="181" t="s">
        <v>522</v>
      </c>
      <c r="O8524" s="181">
        <v>35</v>
      </c>
      <c r="P8524" s="181">
        <v>1</v>
      </c>
      <c r="Q8524" s="183">
        <v>5.8564814814814816E-3</v>
      </c>
      <c r="R8524" s="183">
        <v>0</v>
      </c>
      <c r="S8524" s="183">
        <v>5.8564814814814816E-3</v>
      </c>
    </row>
    <row r="8525" spans="1:19" x14ac:dyDescent="0.25">
      <c r="A8525" s="180" t="s">
        <v>36036</v>
      </c>
      <c r="B8525" s="181" t="s">
        <v>7746</v>
      </c>
      <c r="C8525" s="182" t="s">
        <v>37852</v>
      </c>
      <c r="D8525" s="182" t="s">
        <v>37853</v>
      </c>
      <c r="E8525" s="183">
        <v>1.0532407407407407E-3</v>
      </c>
      <c r="F8525" s="181" t="s">
        <v>325</v>
      </c>
      <c r="G8525" s="181"/>
      <c r="H8525" s="181" t="s">
        <v>326</v>
      </c>
      <c r="I8525" s="182" t="s">
        <v>37854</v>
      </c>
      <c r="J8525" s="182" t="s">
        <v>37855</v>
      </c>
      <c r="K8525" s="183">
        <v>4.1666666666666669E-4</v>
      </c>
      <c r="L8525" s="181" t="s">
        <v>329</v>
      </c>
      <c r="M8525" s="181"/>
      <c r="N8525" s="181" t="s">
        <v>522</v>
      </c>
      <c r="O8525" s="181">
        <v>35</v>
      </c>
      <c r="P8525" s="181">
        <v>1</v>
      </c>
      <c r="Q8525" s="183">
        <v>7.4305555555555557E-3</v>
      </c>
      <c r="R8525" s="183">
        <v>0</v>
      </c>
      <c r="S8525" s="183">
        <v>7.4305555555555557E-3</v>
      </c>
    </row>
    <row r="8526" spans="1:19" x14ac:dyDescent="0.25">
      <c r="A8526" s="180" t="s">
        <v>36036</v>
      </c>
      <c r="B8526" s="181" t="s">
        <v>7746</v>
      </c>
      <c r="C8526" s="182" t="s">
        <v>37856</v>
      </c>
      <c r="D8526" s="182" t="s">
        <v>37857</v>
      </c>
      <c r="E8526" s="183">
        <v>1.1689814814814816E-3</v>
      </c>
      <c r="F8526" s="181" t="s">
        <v>325</v>
      </c>
      <c r="G8526" s="181"/>
      <c r="H8526" s="181" t="s">
        <v>326</v>
      </c>
      <c r="I8526" s="182" t="s">
        <v>37858</v>
      </c>
      <c r="J8526" s="182" t="s">
        <v>37859</v>
      </c>
      <c r="K8526" s="183">
        <v>6.2500000000000001E-4</v>
      </c>
      <c r="L8526" s="181" t="s">
        <v>329</v>
      </c>
      <c r="M8526" s="181"/>
      <c r="N8526" s="181" t="s">
        <v>522</v>
      </c>
      <c r="O8526" s="181">
        <v>35</v>
      </c>
      <c r="P8526" s="181">
        <v>1</v>
      </c>
      <c r="Q8526" s="183">
        <v>8.0324074074074082E-3</v>
      </c>
      <c r="R8526" s="183">
        <v>0</v>
      </c>
      <c r="S8526" s="183">
        <v>8.0324074074074082E-3</v>
      </c>
    </row>
    <row r="8527" spans="1:19" x14ac:dyDescent="0.25">
      <c r="A8527" s="180" t="s">
        <v>36036</v>
      </c>
      <c r="B8527" s="181" t="s">
        <v>7746</v>
      </c>
      <c r="C8527" s="182" t="s">
        <v>37860</v>
      </c>
      <c r="D8527" s="182" t="s">
        <v>37861</v>
      </c>
      <c r="E8527" s="183">
        <v>1.3773148148148147E-3</v>
      </c>
      <c r="F8527" s="181" t="s">
        <v>325</v>
      </c>
      <c r="G8527" s="181"/>
      <c r="H8527" s="181" t="s">
        <v>326</v>
      </c>
      <c r="I8527" s="182" t="s">
        <v>37862</v>
      </c>
      <c r="J8527" s="182" t="s">
        <v>37863</v>
      </c>
      <c r="K8527" s="183">
        <v>5.0925925925925921E-4</v>
      </c>
      <c r="L8527" s="181" t="s">
        <v>329</v>
      </c>
      <c r="M8527" s="181"/>
      <c r="N8527" s="181" t="s">
        <v>522</v>
      </c>
      <c r="O8527" s="181">
        <v>35</v>
      </c>
      <c r="P8527" s="181">
        <v>1</v>
      </c>
      <c r="Q8527" s="183">
        <v>8.7615740740740744E-3</v>
      </c>
      <c r="R8527" s="183">
        <v>0</v>
      </c>
      <c r="S8527" s="183">
        <v>8.7615740740740744E-3</v>
      </c>
    </row>
    <row r="8528" spans="1:19" x14ac:dyDescent="0.25">
      <c r="A8528" s="180" t="s">
        <v>36036</v>
      </c>
      <c r="B8528" s="181" t="s">
        <v>2566</v>
      </c>
      <c r="C8528" s="182" t="s">
        <v>37864</v>
      </c>
      <c r="D8528" s="182" t="s">
        <v>37865</v>
      </c>
      <c r="E8528" s="183">
        <v>1.6319444444444445E-3</v>
      </c>
      <c r="F8528" s="181" t="s">
        <v>325</v>
      </c>
      <c r="G8528" s="181"/>
      <c r="H8528" s="181" t="s">
        <v>326</v>
      </c>
      <c r="I8528" s="182" t="s">
        <v>37866</v>
      </c>
      <c r="J8528" s="182" t="s">
        <v>37867</v>
      </c>
      <c r="K8528" s="183">
        <v>6.3657407407407413E-4</v>
      </c>
      <c r="L8528" s="181" t="s">
        <v>329</v>
      </c>
      <c r="M8528" s="181"/>
      <c r="N8528" s="181" t="s">
        <v>522</v>
      </c>
      <c r="O8528" s="181">
        <v>35</v>
      </c>
      <c r="P8528" s="181">
        <v>1</v>
      </c>
      <c r="Q8528" s="183">
        <v>9.0509259259259258E-3</v>
      </c>
      <c r="R8528" s="183">
        <v>0</v>
      </c>
      <c r="S8528" s="183">
        <v>9.0509259259259258E-3</v>
      </c>
    </row>
    <row r="8529" spans="1:19" x14ac:dyDescent="0.25">
      <c r="A8529" s="180" t="s">
        <v>36036</v>
      </c>
      <c r="B8529" s="181" t="s">
        <v>2566</v>
      </c>
      <c r="C8529" s="182" t="s">
        <v>37868</v>
      </c>
      <c r="D8529" s="182" t="s">
        <v>37869</v>
      </c>
      <c r="E8529" s="183">
        <v>1.8171296296296297E-3</v>
      </c>
      <c r="F8529" s="181" t="s">
        <v>325</v>
      </c>
      <c r="G8529" s="181"/>
      <c r="H8529" s="184" t="s">
        <v>326</v>
      </c>
      <c r="I8529" s="182" t="s">
        <v>37870</v>
      </c>
      <c r="J8529" s="182" t="s">
        <v>37871</v>
      </c>
      <c r="K8529" s="183">
        <v>5.2083333333333333E-4</v>
      </c>
      <c r="L8529" s="181" t="s">
        <v>329</v>
      </c>
      <c r="M8529" s="181"/>
      <c r="N8529" s="181" t="s">
        <v>522</v>
      </c>
      <c r="O8529" s="181">
        <v>35</v>
      </c>
      <c r="P8529" s="181">
        <v>1</v>
      </c>
      <c r="Q8529" s="183">
        <v>8.8888888888888889E-3</v>
      </c>
      <c r="R8529" s="183">
        <v>0</v>
      </c>
      <c r="S8529" s="183">
        <v>8.8888888888888889E-3</v>
      </c>
    </row>
    <row r="8530" spans="1:19" x14ac:dyDescent="0.25">
      <c r="A8530" s="180" t="s">
        <v>36036</v>
      </c>
      <c r="B8530" s="181" t="s">
        <v>2566</v>
      </c>
      <c r="C8530" s="182" t="s">
        <v>37872</v>
      </c>
      <c r="D8530" s="182" t="s">
        <v>37873</v>
      </c>
      <c r="E8530" s="183">
        <v>2.0138888888888888E-3</v>
      </c>
      <c r="F8530" s="181" t="s">
        <v>325</v>
      </c>
      <c r="G8530" s="181"/>
      <c r="H8530" s="181" t="s">
        <v>39</v>
      </c>
      <c r="I8530" s="182" t="s">
        <v>37874</v>
      </c>
      <c r="J8530" s="182" t="s">
        <v>37875</v>
      </c>
      <c r="K8530" s="183">
        <v>4.6296296296296298E-4</v>
      </c>
      <c r="L8530" s="181" t="s">
        <v>435</v>
      </c>
      <c r="M8530" s="181"/>
      <c r="N8530" s="181" t="s">
        <v>426</v>
      </c>
      <c r="O8530" s="181">
        <v>35</v>
      </c>
      <c r="P8530" s="181">
        <v>1</v>
      </c>
      <c r="Q8530" s="183">
        <v>8.3217592592592596E-3</v>
      </c>
      <c r="R8530" s="183">
        <v>0</v>
      </c>
      <c r="S8530" s="183">
        <v>8.3217592592592596E-3</v>
      </c>
    </row>
    <row r="8531" spans="1:19" x14ac:dyDescent="0.25">
      <c r="A8531" s="180" t="s">
        <v>36036</v>
      </c>
      <c r="B8531" s="181" t="s">
        <v>2566</v>
      </c>
      <c r="C8531" s="182" t="s">
        <v>37876</v>
      </c>
      <c r="D8531" s="182" t="s">
        <v>37877</v>
      </c>
      <c r="E8531" s="183">
        <v>2.8472222222222223E-3</v>
      </c>
      <c r="F8531" s="181" t="s">
        <v>325</v>
      </c>
      <c r="G8531" s="181"/>
      <c r="H8531" s="181" t="s">
        <v>39</v>
      </c>
      <c r="I8531" s="182" t="s">
        <v>37878</v>
      </c>
      <c r="J8531" s="182" t="s">
        <v>37879</v>
      </c>
      <c r="K8531" s="183">
        <v>5.3240740740740744E-4</v>
      </c>
      <c r="L8531" s="181" t="s">
        <v>435</v>
      </c>
      <c r="M8531" s="181"/>
      <c r="N8531" s="181" t="s">
        <v>426</v>
      </c>
      <c r="O8531" s="181">
        <v>35</v>
      </c>
      <c r="P8531" s="181">
        <v>1</v>
      </c>
      <c r="Q8531" s="183">
        <v>9.6412037037037039E-3</v>
      </c>
      <c r="R8531" s="183">
        <v>0</v>
      </c>
      <c r="S8531" s="183">
        <v>9.6412037037037039E-3</v>
      </c>
    </row>
    <row r="8532" spans="1:19" x14ac:dyDescent="0.25">
      <c r="A8532" s="180" t="s">
        <v>36036</v>
      </c>
      <c r="B8532" s="181" t="s">
        <v>2566</v>
      </c>
      <c r="C8532" s="182" t="s">
        <v>37880</v>
      </c>
      <c r="D8532" s="182" t="s">
        <v>37881</v>
      </c>
      <c r="E8532" s="183">
        <v>2.0370370370370369E-3</v>
      </c>
      <c r="F8532" s="181" t="s">
        <v>325</v>
      </c>
      <c r="G8532" s="181"/>
      <c r="H8532" s="181" t="s">
        <v>47</v>
      </c>
      <c r="I8532" s="182" t="s">
        <v>37882</v>
      </c>
      <c r="J8532" s="182" t="s">
        <v>37883</v>
      </c>
      <c r="K8532" s="183">
        <v>4.2824074074074075E-4</v>
      </c>
      <c r="L8532" s="181" t="s">
        <v>435</v>
      </c>
      <c r="M8532" s="181"/>
      <c r="N8532" s="181" t="s">
        <v>522</v>
      </c>
      <c r="O8532" s="181">
        <v>35</v>
      </c>
      <c r="P8532" s="181">
        <v>1</v>
      </c>
      <c r="Q8532" s="183">
        <v>8.1134259259259267E-3</v>
      </c>
      <c r="R8532" s="183">
        <v>0</v>
      </c>
      <c r="S8532" s="183">
        <v>8.1134259259259267E-3</v>
      </c>
    </row>
    <row r="8533" spans="1:19" x14ac:dyDescent="0.25">
      <c r="A8533" s="180" t="s">
        <v>36036</v>
      </c>
      <c r="B8533" s="181" t="s">
        <v>2566</v>
      </c>
      <c r="C8533" s="182" t="s">
        <v>37884</v>
      </c>
      <c r="D8533" s="182" t="s">
        <v>37885</v>
      </c>
      <c r="E8533" s="183">
        <v>3.0787037037037037E-3</v>
      </c>
      <c r="F8533" s="181" t="s">
        <v>325</v>
      </c>
      <c r="G8533" s="181"/>
      <c r="H8533" s="181" t="s">
        <v>39</v>
      </c>
      <c r="I8533" s="182" t="s">
        <v>37886</v>
      </c>
      <c r="J8533" s="182" t="s">
        <v>37887</v>
      </c>
      <c r="K8533" s="183">
        <v>3.7037037037037035E-4</v>
      </c>
      <c r="L8533" s="181" t="s">
        <v>435</v>
      </c>
      <c r="M8533" s="181"/>
      <c r="N8533" s="181" t="s">
        <v>426</v>
      </c>
      <c r="O8533" s="181">
        <v>35</v>
      </c>
      <c r="P8533" s="181">
        <v>1</v>
      </c>
      <c r="Q8533" s="183">
        <v>9.0972222222222218E-3</v>
      </c>
      <c r="R8533" s="183">
        <v>0</v>
      </c>
      <c r="S8533" s="183">
        <v>9.0972222222222218E-3</v>
      </c>
    </row>
    <row r="8534" spans="1:19" x14ac:dyDescent="0.25">
      <c r="A8534" s="180" t="s">
        <v>36036</v>
      </c>
      <c r="B8534" s="181" t="s">
        <v>2566</v>
      </c>
      <c r="C8534" s="182" t="s">
        <v>37888</v>
      </c>
      <c r="D8534" s="182" t="s">
        <v>37889</v>
      </c>
      <c r="E8534" s="183">
        <v>1.3425925925925925E-3</v>
      </c>
      <c r="F8534" s="181" t="s">
        <v>325</v>
      </c>
      <c r="G8534" s="181"/>
      <c r="H8534" s="181" t="s">
        <v>39</v>
      </c>
      <c r="I8534" s="182" t="s">
        <v>37890</v>
      </c>
      <c r="J8534" s="182" t="s">
        <v>37891</v>
      </c>
      <c r="K8534" s="183">
        <v>3.3564814814814812E-4</v>
      </c>
      <c r="L8534" s="181" t="s">
        <v>435</v>
      </c>
      <c r="M8534" s="181"/>
      <c r="N8534" s="181" t="s">
        <v>426</v>
      </c>
      <c r="O8534" s="181">
        <v>35</v>
      </c>
      <c r="P8534" s="181">
        <v>1</v>
      </c>
      <c r="Q8534" s="183">
        <v>7.6851851851851855E-3</v>
      </c>
      <c r="R8534" s="183">
        <v>0</v>
      </c>
      <c r="S8534" s="183">
        <v>7.6851851851851855E-3</v>
      </c>
    </row>
    <row r="8535" spans="1:19" x14ac:dyDescent="0.25">
      <c r="A8535" s="180" t="s">
        <v>36036</v>
      </c>
      <c r="B8535" s="181" t="s">
        <v>2566</v>
      </c>
      <c r="C8535" s="182" t="s">
        <v>37892</v>
      </c>
      <c r="D8535" s="182" t="s">
        <v>16653</v>
      </c>
      <c r="E8535" s="183">
        <v>1.4699074074074074E-3</v>
      </c>
      <c r="F8535" s="181" t="s">
        <v>325</v>
      </c>
      <c r="G8535" s="181"/>
      <c r="H8535" s="181" t="s">
        <v>39</v>
      </c>
      <c r="I8535" s="182" t="s">
        <v>37893</v>
      </c>
      <c r="J8535" s="182" t="s">
        <v>37894</v>
      </c>
      <c r="K8535" s="183">
        <v>3.5879629629629629E-4</v>
      </c>
      <c r="L8535" s="181" t="s">
        <v>435</v>
      </c>
      <c r="M8535" s="181"/>
      <c r="N8535" s="181" t="s">
        <v>426</v>
      </c>
      <c r="O8535" s="181">
        <v>35</v>
      </c>
      <c r="P8535" s="181">
        <v>1</v>
      </c>
      <c r="Q8535" s="183">
        <v>7.7083333333333335E-3</v>
      </c>
      <c r="R8535" s="183">
        <v>0</v>
      </c>
      <c r="S8535" s="183">
        <v>7.7083333333333335E-3</v>
      </c>
    </row>
    <row r="8536" spans="1:19" x14ac:dyDescent="0.25">
      <c r="A8536" s="180" t="s">
        <v>36036</v>
      </c>
      <c r="B8536" s="181" t="s">
        <v>2566</v>
      </c>
      <c r="C8536" s="182" t="s">
        <v>37895</v>
      </c>
      <c r="D8536" s="182" t="s">
        <v>37896</v>
      </c>
      <c r="E8536" s="183">
        <v>1.736111111111111E-3</v>
      </c>
      <c r="F8536" s="181" t="s">
        <v>325</v>
      </c>
      <c r="G8536" s="181"/>
      <c r="H8536" s="181" t="s">
        <v>39</v>
      </c>
      <c r="I8536" s="182" t="s">
        <v>37897</v>
      </c>
      <c r="J8536" s="182" t="s">
        <v>37898</v>
      </c>
      <c r="K8536" s="183">
        <v>3.0092592592592595E-4</v>
      </c>
      <c r="L8536" s="181" t="s">
        <v>435</v>
      </c>
      <c r="M8536" s="181"/>
      <c r="N8536" s="181" t="s">
        <v>426</v>
      </c>
      <c r="O8536" s="181">
        <v>35</v>
      </c>
      <c r="P8536" s="181">
        <v>1</v>
      </c>
      <c r="Q8536" s="183">
        <v>1.2210648148148148E-2</v>
      </c>
      <c r="R8536" s="183">
        <v>0</v>
      </c>
      <c r="S8536" s="183">
        <v>1.2210648148148148E-2</v>
      </c>
    </row>
    <row r="8537" spans="1:19" x14ac:dyDescent="0.25">
      <c r="A8537" s="180" t="s">
        <v>36036</v>
      </c>
      <c r="B8537" s="181" t="s">
        <v>2566</v>
      </c>
      <c r="C8537" s="182" t="s">
        <v>37899</v>
      </c>
      <c r="D8537" s="182" t="s">
        <v>37900</v>
      </c>
      <c r="E8537" s="183">
        <v>1.3425925925925925E-3</v>
      </c>
      <c r="F8537" s="181" t="s">
        <v>325</v>
      </c>
      <c r="G8537" s="181"/>
      <c r="H8537" s="181" t="s">
        <v>39</v>
      </c>
      <c r="I8537" s="182" t="s">
        <v>37901</v>
      </c>
      <c r="J8537" s="182" t="s">
        <v>37902</v>
      </c>
      <c r="K8537" s="183">
        <v>6.018518518518519E-4</v>
      </c>
      <c r="L8537" s="181" t="s">
        <v>435</v>
      </c>
      <c r="M8537" s="181"/>
      <c r="N8537" s="181" t="s">
        <v>426</v>
      </c>
      <c r="O8537" s="181">
        <v>35</v>
      </c>
      <c r="P8537" s="181">
        <v>1</v>
      </c>
      <c r="Q8537" s="183">
        <v>7.4768518518518517E-3</v>
      </c>
      <c r="R8537" s="183">
        <v>0</v>
      </c>
      <c r="S8537" s="183">
        <v>7.4768518518518517E-3</v>
      </c>
    </row>
    <row r="8538" spans="1:19" x14ac:dyDescent="0.25">
      <c r="A8538" s="180" t="s">
        <v>36036</v>
      </c>
      <c r="B8538" s="181" t="s">
        <v>2566</v>
      </c>
      <c r="C8538" s="182" t="s">
        <v>37903</v>
      </c>
      <c r="D8538" s="182" t="s">
        <v>37904</v>
      </c>
      <c r="E8538" s="183">
        <v>1.4930555555555556E-3</v>
      </c>
      <c r="F8538" s="181" t="s">
        <v>325</v>
      </c>
      <c r="G8538" s="181"/>
      <c r="H8538" s="181" t="s">
        <v>39</v>
      </c>
      <c r="I8538" s="182" t="s">
        <v>37905</v>
      </c>
      <c r="J8538" s="182" t="s">
        <v>37906</v>
      </c>
      <c r="K8538" s="183">
        <v>4.861111111111111E-4</v>
      </c>
      <c r="L8538" s="181" t="s">
        <v>435</v>
      </c>
      <c r="M8538" s="181"/>
      <c r="N8538" s="181" t="s">
        <v>426</v>
      </c>
      <c r="O8538" s="181">
        <v>35</v>
      </c>
      <c r="P8538" s="181">
        <v>1</v>
      </c>
      <c r="Q8538" s="183">
        <v>7.905092592592592E-3</v>
      </c>
      <c r="R8538" s="183">
        <v>0</v>
      </c>
      <c r="S8538" s="183">
        <v>7.905092592592592E-3</v>
      </c>
    </row>
    <row r="8539" spans="1:19" x14ac:dyDescent="0.25">
      <c r="A8539" s="180" t="s">
        <v>36036</v>
      </c>
      <c r="B8539" s="181" t="s">
        <v>2566</v>
      </c>
      <c r="C8539" s="182" t="s">
        <v>37907</v>
      </c>
      <c r="D8539" s="182" t="s">
        <v>37908</v>
      </c>
      <c r="E8539" s="183">
        <v>1.3310185185185185E-3</v>
      </c>
      <c r="F8539" s="181" t="s">
        <v>325</v>
      </c>
      <c r="G8539" s="181"/>
      <c r="H8539" s="181" t="s">
        <v>39</v>
      </c>
      <c r="I8539" s="182" t="s">
        <v>37909</v>
      </c>
      <c r="J8539" s="182" t="s">
        <v>37910</v>
      </c>
      <c r="K8539" s="183">
        <v>4.3981481481481481E-4</v>
      </c>
      <c r="L8539" s="181" t="s">
        <v>435</v>
      </c>
      <c r="M8539" s="181"/>
      <c r="N8539" s="181" t="s">
        <v>426</v>
      </c>
      <c r="O8539" s="181">
        <v>35</v>
      </c>
      <c r="P8539" s="181">
        <v>1</v>
      </c>
      <c r="Q8539" s="183">
        <v>8.726851851851852E-3</v>
      </c>
      <c r="R8539" s="183">
        <v>0</v>
      </c>
      <c r="S8539" s="183">
        <v>8.726851851851852E-3</v>
      </c>
    </row>
    <row r="8540" spans="1:19" x14ac:dyDescent="0.25">
      <c r="A8540" s="180" t="s">
        <v>36036</v>
      </c>
      <c r="B8540" s="181" t="s">
        <v>2566</v>
      </c>
      <c r="C8540" s="182" t="s">
        <v>37911</v>
      </c>
      <c r="D8540" s="182" t="s">
        <v>37912</v>
      </c>
      <c r="E8540" s="183">
        <v>1.724537037037037E-3</v>
      </c>
      <c r="F8540" s="181" t="s">
        <v>325</v>
      </c>
      <c r="G8540" s="181"/>
      <c r="H8540" s="181" t="s">
        <v>39</v>
      </c>
      <c r="I8540" s="182" t="s">
        <v>37913</v>
      </c>
      <c r="J8540" s="182" t="s">
        <v>37914</v>
      </c>
      <c r="K8540" s="183">
        <v>4.1666666666666669E-4</v>
      </c>
      <c r="L8540" s="181" t="s">
        <v>435</v>
      </c>
      <c r="M8540" s="181"/>
      <c r="N8540" s="181" t="s">
        <v>426</v>
      </c>
      <c r="O8540" s="181">
        <v>35</v>
      </c>
      <c r="P8540" s="181">
        <v>1</v>
      </c>
      <c r="Q8540" s="183">
        <v>8.0902777777777778E-3</v>
      </c>
      <c r="R8540" s="183">
        <v>0</v>
      </c>
      <c r="S8540" s="183">
        <v>8.0902777777777778E-3</v>
      </c>
    </row>
    <row r="8541" spans="1:19" x14ac:dyDescent="0.25">
      <c r="A8541" s="180" t="s">
        <v>36036</v>
      </c>
      <c r="B8541" s="181" t="s">
        <v>2566</v>
      </c>
      <c r="C8541" s="182" t="s">
        <v>37915</v>
      </c>
      <c r="D8541" s="182" t="s">
        <v>37916</v>
      </c>
      <c r="E8541" s="183">
        <v>1.3657407407407407E-3</v>
      </c>
      <c r="F8541" s="181" t="s">
        <v>325</v>
      </c>
      <c r="G8541" s="181"/>
      <c r="H8541" s="181" t="s">
        <v>39</v>
      </c>
      <c r="I8541" s="182" t="s">
        <v>37917</v>
      </c>
      <c r="J8541" s="182" t="s">
        <v>37918</v>
      </c>
      <c r="K8541" s="183">
        <v>3.7037037037037035E-4</v>
      </c>
      <c r="L8541" s="181" t="s">
        <v>435</v>
      </c>
      <c r="M8541" s="181"/>
      <c r="N8541" s="181" t="s">
        <v>426</v>
      </c>
      <c r="O8541" s="181">
        <v>35</v>
      </c>
      <c r="P8541" s="181">
        <v>1</v>
      </c>
      <c r="Q8541" s="183">
        <v>7.5347222222222222E-3</v>
      </c>
      <c r="R8541" s="183">
        <v>0</v>
      </c>
      <c r="S8541" s="183">
        <v>7.5347222222222222E-3</v>
      </c>
    </row>
    <row r="8542" spans="1:19" x14ac:dyDescent="0.25">
      <c r="A8542" s="180" t="s">
        <v>36036</v>
      </c>
      <c r="B8542" s="181" t="s">
        <v>2566</v>
      </c>
      <c r="C8542" s="182" t="s">
        <v>37919</v>
      </c>
      <c r="D8542" s="182" t="s">
        <v>37920</v>
      </c>
      <c r="E8542" s="183">
        <v>2.3148148148148147E-5</v>
      </c>
      <c r="F8542" s="181" t="s">
        <v>325</v>
      </c>
      <c r="G8542" s="181"/>
      <c r="H8542" s="181" t="s">
        <v>39</v>
      </c>
      <c r="I8542" s="182" t="s">
        <v>37921</v>
      </c>
      <c r="J8542" s="182" t="s">
        <v>37922</v>
      </c>
      <c r="K8542" s="183">
        <v>4.6296296296296298E-4</v>
      </c>
      <c r="L8542" s="181" t="s">
        <v>435</v>
      </c>
      <c r="M8542" s="181"/>
      <c r="N8542" s="181" t="s">
        <v>426</v>
      </c>
      <c r="O8542" s="181">
        <v>35</v>
      </c>
      <c r="P8542" s="181">
        <v>1</v>
      </c>
      <c r="Q8542" s="183">
        <v>6.2847222222222219E-3</v>
      </c>
      <c r="R8542" s="183">
        <v>0</v>
      </c>
      <c r="S8542" s="183">
        <v>6.2847222222222219E-3</v>
      </c>
    </row>
    <row r="8543" spans="1:19" x14ac:dyDescent="0.25">
      <c r="A8543" s="180" t="s">
        <v>36036</v>
      </c>
      <c r="B8543" s="181" t="s">
        <v>2566</v>
      </c>
      <c r="C8543" s="182" t="s">
        <v>37923</v>
      </c>
      <c r="D8543" s="182" t="s">
        <v>37924</v>
      </c>
      <c r="E8543" s="183">
        <v>1.2037037037037038E-3</v>
      </c>
      <c r="F8543" s="181" t="s">
        <v>325</v>
      </c>
      <c r="G8543" s="181"/>
      <c r="H8543" s="181" t="s">
        <v>39</v>
      </c>
      <c r="I8543" s="182" t="s">
        <v>37925</v>
      </c>
      <c r="J8543" s="182" t="s">
        <v>37926</v>
      </c>
      <c r="K8543" s="183">
        <v>3.8194444444444446E-4</v>
      </c>
      <c r="L8543" s="181" t="s">
        <v>435</v>
      </c>
      <c r="M8543" s="181"/>
      <c r="N8543" s="181" t="s">
        <v>426</v>
      </c>
      <c r="O8543" s="181">
        <v>35</v>
      </c>
      <c r="P8543" s="181">
        <v>1</v>
      </c>
      <c r="Q8543" s="183">
        <v>8.773148148148148E-3</v>
      </c>
      <c r="R8543" s="183">
        <v>0</v>
      </c>
      <c r="S8543" s="183">
        <v>8.773148148148148E-3</v>
      </c>
    </row>
    <row r="8544" spans="1:19" x14ac:dyDescent="0.25">
      <c r="A8544" s="180" t="s">
        <v>36036</v>
      </c>
      <c r="B8544" s="181" t="s">
        <v>2566</v>
      </c>
      <c r="C8544" s="182" t="s">
        <v>37927</v>
      </c>
      <c r="D8544" s="182" t="s">
        <v>37928</v>
      </c>
      <c r="E8544" s="183">
        <v>3.8657407407407408E-3</v>
      </c>
      <c r="F8544" s="181" t="s">
        <v>519</v>
      </c>
      <c r="G8544" s="181" t="s">
        <v>806</v>
      </c>
      <c r="H8544" s="181" t="s">
        <v>520</v>
      </c>
      <c r="I8544" s="182" t="s">
        <v>37929</v>
      </c>
      <c r="J8544" s="181"/>
      <c r="K8544" s="183">
        <v>0</v>
      </c>
      <c r="L8544" s="181" t="s">
        <v>519</v>
      </c>
      <c r="M8544" s="181"/>
      <c r="N8544" s="181" t="s">
        <v>1429</v>
      </c>
      <c r="O8544" s="181">
        <v>35</v>
      </c>
      <c r="P8544" s="181">
        <v>1</v>
      </c>
      <c r="Q8544" s="183">
        <v>0</v>
      </c>
      <c r="R8544" s="183">
        <v>0</v>
      </c>
      <c r="S8544" s="183">
        <v>0</v>
      </c>
    </row>
    <row r="8545" spans="1:19" x14ac:dyDescent="0.25">
      <c r="A8545" s="180" t="s">
        <v>36036</v>
      </c>
      <c r="B8545" s="181" t="s">
        <v>2566</v>
      </c>
      <c r="C8545" s="182" t="s">
        <v>37930</v>
      </c>
      <c r="D8545" s="182" t="s">
        <v>37931</v>
      </c>
      <c r="E8545" s="183">
        <v>3.2407407407407406E-3</v>
      </c>
      <c r="F8545" s="181" t="s">
        <v>519</v>
      </c>
      <c r="G8545" s="181" t="s">
        <v>806</v>
      </c>
      <c r="H8545" s="181" t="s">
        <v>520</v>
      </c>
      <c r="I8545" s="182" t="s">
        <v>37932</v>
      </c>
      <c r="J8545" s="182" t="s">
        <v>37933</v>
      </c>
      <c r="K8545" s="183">
        <v>9.837962962962962E-4</v>
      </c>
      <c r="L8545" s="181" t="s">
        <v>519</v>
      </c>
      <c r="M8545" s="181" t="s">
        <v>4360</v>
      </c>
      <c r="N8545" s="181" t="s">
        <v>1429</v>
      </c>
      <c r="O8545" s="181">
        <v>35</v>
      </c>
      <c r="P8545" s="181">
        <v>1</v>
      </c>
      <c r="Q8545" s="183">
        <v>7.4189814814814813E-3</v>
      </c>
      <c r="R8545" s="183">
        <v>0</v>
      </c>
      <c r="S8545" s="183">
        <v>7.4189814814814813E-3</v>
      </c>
    </row>
    <row r="8546" spans="1:19" x14ac:dyDescent="0.25">
      <c r="A8546" s="180" t="s">
        <v>36036</v>
      </c>
      <c r="B8546" s="181" t="s">
        <v>7746</v>
      </c>
      <c r="C8546" s="182" t="s">
        <v>37934</v>
      </c>
      <c r="D8546" s="182" t="s">
        <v>37935</v>
      </c>
      <c r="E8546" s="183">
        <v>1.9791666666666668E-3</v>
      </c>
      <c r="F8546" s="181" t="s">
        <v>325</v>
      </c>
      <c r="G8546" s="181"/>
      <c r="H8546" s="181" t="s">
        <v>61</v>
      </c>
      <c r="I8546" s="182" t="s">
        <v>37936</v>
      </c>
      <c r="J8546" s="182" t="s">
        <v>37937</v>
      </c>
      <c r="K8546" s="183">
        <v>6.5972222222222224E-4</v>
      </c>
      <c r="L8546" s="181" t="s">
        <v>435</v>
      </c>
      <c r="M8546" s="181"/>
      <c r="N8546" s="181" t="s">
        <v>426</v>
      </c>
      <c r="O8546" s="181">
        <v>35</v>
      </c>
      <c r="P8546" s="181">
        <v>1</v>
      </c>
      <c r="Q8546" s="183">
        <v>1.0590277777777778E-2</v>
      </c>
      <c r="R8546" s="183">
        <v>0</v>
      </c>
      <c r="S8546" s="183">
        <v>1.0590277777777778E-2</v>
      </c>
    </row>
    <row r="8547" spans="1:19" x14ac:dyDescent="0.25">
      <c r="A8547" s="180" t="s">
        <v>36036</v>
      </c>
      <c r="B8547" s="181" t="s">
        <v>7746</v>
      </c>
      <c r="C8547" s="182" t="s">
        <v>37938</v>
      </c>
      <c r="D8547" s="182" t="s">
        <v>37939</v>
      </c>
      <c r="E8547" s="183">
        <v>2.685185185185185E-3</v>
      </c>
      <c r="F8547" s="181" t="s">
        <v>325</v>
      </c>
      <c r="G8547" s="181"/>
      <c r="H8547" s="181" t="s">
        <v>61</v>
      </c>
      <c r="I8547" s="182" t="s">
        <v>37940</v>
      </c>
      <c r="J8547" s="182" t="s">
        <v>37941</v>
      </c>
      <c r="K8547" s="183">
        <v>6.018518518518519E-4</v>
      </c>
      <c r="L8547" s="181" t="s">
        <v>435</v>
      </c>
      <c r="M8547" s="181"/>
      <c r="N8547" s="181" t="s">
        <v>426</v>
      </c>
      <c r="O8547" s="181">
        <v>35</v>
      </c>
      <c r="P8547" s="181">
        <v>1</v>
      </c>
      <c r="Q8547" s="183">
        <v>1.0104166666666666E-2</v>
      </c>
      <c r="R8547" s="183">
        <v>0</v>
      </c>
      <c r="S8547" s="183">
        <v>1.0104166666666666E-2</v>
      </c>
    </row>
    <row r="8548" spans="1:19" x14ac:dyDescent="0.25">
      <c r="A8548" s="180" t="s">
        <v>36036</v>
      </c>
      <c r="B8548" s="181" t="s">
        <v>7746</v>
      </c>
      <c r="C8548" s="182" t="s">
        <v>37942</v>
      </c>
      <c r="D8548" s="182" t="s">
        <v>37943</v>
      </c>
      <c r="E8548" s="183">
        <v>4.2013888888888891E-3</v>
      </c>
      <c r="F8548" s="181" t="s">
        <v>325</v>
      </c>
      <c r="G8548" s="181"/>
      <c r="H8548" s="181" t="s">
        <v>61</v>
      </c>
      <c r="I8548" s="182" t="s">
        <v>37944</v>
      </c>
      <c r="J8548" s="182" t="s">
        <v>37945</v>
      </c>
      <c r="K8548" s="183">
        <v>6.8287037037037036E-4</v>
      </c>
      <c r="L8548" s="181" t="s">
        <v>435</v>
      </c>
      <c r="M8548" s="181"/>
      <c r="N8548" s="181" t="s">
        <v>522</v>
      </c>
      <c r="O8548" s="181">
        <v>35</v>
      </c>
      <c r="P8548" s="181">
        <v>1</v>
      </c>
      <c r="Q8548" s="183">
        <v>1.1342592592592593E-2</v>
      </c>
      <c r="R8548" s="183">
        <v>0</v>
      </c>
      <c r="S8548" s="183">
        <v>1.1342592592592593E-2</v>
      </c>
    </row>
    <row r="8549" spans="1:19" x14ac:dyDescent="0.25">
      <c r="A8549" s="180" t="s">
        <v>36036</v>
      </c>
      <c r="B8549" s="181" t="s">
        <v>7746</v>
      </c>
      <c r="C8549" s="182" t="s">
        <v>37946</v>
      </c>
      <c r="D8549" s="182" t="s">
        <v>37947</v>
      </c>
      <c r="E8549" s="183">
        <v>2.1875000000000002E-3</v>
      </c>
      <c r="F8549" s="181" t="s">
        <v>325</v>
      </c>
      <c r="G8549" s="181"/>
      <c r="H8549" s="181" t="s">
        <v>61</v>
      </c>
      <c r="I8549" s="182" t="s">
        <v>37948</v>
      </c>
      <c r="J8549" s="182" t="s">
        <v>37949</v>
      </c>
      <c r="K8549" s="183">
        <v>5.3240740740740744E-4</v>
      </c>
      <c r="L8549" s="181" t="s">
        <v>435</v>
      </c>
      <c r="M8549" s="181"/>
      <c r="N8549" s="181" t="s">
        <v>522</v>
      </c>
      <c r="O8549" s="181">
        <v>35</v>
      </c>
      <c r="P8549" s="181">
        <v>1</v>
      </c>
      <c r="Q8549" s="183">
        <v>8.6805555555555559E-3</v>
      </c>
      <c r="R8549" s="183">
        <v>0</v>
      </c>
      <c r="S8549" s="183">
        <v>8.6805555555555559E-3</v>
      </c>
    </row>
    <row r="8550" spans="1:19" x14ac:dyDescent="0.25">
      <c r="A8550" s="180" t="s">
        <v>36036</v>
      </c>
      <c r="B8550" s="181" t="s">
        <v>7746</v>
      </c>
      <c r="C8550" s="182" t="s">
        <v>37950</v>
      </c>
      <c r="D8550" s="182" t="s">
        <v>37951</v>
      </c>
      <c r="E8550" s="183">
        <v>1.25E-3</v>
      </c>
      <c r="F8550" s="181" t="s">
        <v>325</v>
      </c>
      <c r="G8550" s="181"/>
      <c r="H8550" s="181" t="s">
        <v>61</v>
      </c>
      <c r="I8550" s="182" t="s">
        <v>37952</v>
      </c>
      <c r="J8550" s="182" t="s">
        <v>37953</v>
      </c>
      <c r="K8550" s="183">
        <v>2.8935185185185184E-4</v>
      </c>
      <c r="L8550" s="181" t="s">
        <v>435</v>
      </c>
      <c r="M8550" s="181"/>
      <c r="N8550" s="181" t="s">
        <v>426</v>
      </c>
      <c r="O8550" s="181">
        <v>35</v>
      </c>
      <c r="P8550" s="181">
        <v>1</v>
      </c>
      <c r="Q8550" s="183">
        <v>8.1481481481481474E-3</v>
      </c>
      <c r="R8550" s="183">
        <v>0</v>
      </c>
      <c r="S8550" s="183">
        <v>8.1481481481481474E-3</v>
      </c>
    </row>
    <row r="8551" spans="1:19" x14ac:dyDescent="0.25">
      <c r="A8551" s="180" t="s">
        <v>36036</v>
      </c>
      <c r="B8551" s="181" t="s">
        <v>7746</v>
      </c>
      <c r="C8551" s="182" t="s">
        <v>37954</v>
      </c>
      <c r="D8551" s="182" t="s">
        <v>37955</v>
      </c>
      <c r="E8551" s="183">
        <v>1.1342592592592593E-3</v>
      </c>
      <c r="F8551" s="181" t="s">
        <v>325</v>
      </c>
      <c r="G8551" s="181"/>
      <c r="H8551" s="181" t="s">
        <v>61</v>
      </c>
      <c r="I8551" s="182" t="s">
        <v>37956</v>
      </c>
      <c r="J8551" s="182" t="s">
        <v>37957</v>
      </c>
      <c r="K8551" s="183">
        <v>1.9675925925925926E-4</v>
      </c>
      <c r="L8551" s="181" t="s">
        <v>435</v>
      </c>
      <c r="M8551" s="181"/>
      <c r="N8551" s="181" t="s">
        <v>426</v>
      </c>
      <c r="O8551" s="181">
        <v>35</v>
      </c>
      <c r="P8551" s="181">
        <v>1</v>
      </c>
      <c r="Q8551" s="183">
        <v>8.2638888888888883E-3</v>
      </c>
      <c r="R8551" s="183">
        <v>0</v>
      </c>
      <c r="S8551" s="183">
        <v>8.2638888888888883E-3</v>
      </c>
    </row>
    <row r="8552" spans="1:19" x14ac:dyDescent="0.25">
      <c r="A8552" s="180" t="s">
        <v>36036</v>
      </c>
      <c r="B8552" s="181" t="s">
        <v>7746</v>
      </c>
      <c r="C8552" s="182" t="s">
        <v>37958</v>
      </c>
      <c r="D8552" s="182" t="s">
        <v>37959</v>
      </c>
      <c r="E8552" s="183">
        <v>3.2060185185185186E-3</v>
      </c>
      <c r="F8552" s="181" t="s">
        <v>325</v>
      </c>
      <c r="G8552" s="181"/>
      <c r="H8552" s="181" t="s">
        <v>61</v>
      </c>
      <c r="I8552" s="182" t="s">
        <v>37960</v>
      </c>
      <c r="J8552" s="182" t="s">
        <v>37961</v>
      </c>
      <c r="K8552" s="183">
        <v>4.6296296296296298E-4</v>
      </c>
      <c r="L8552" s="181" t="s">
        <v>435</v>
      </c>
      <c r="M8552" s="181"/>
      <c r="N8552" s="181" t="s">
        <v>522</v>
      </c>
      <c r="O8552" s="181">
        <v>35</v>
      </c>
      <c r="P8552" s="181">
        <v>1</v>
      </c>
      <c r="Q8552" s="183">
        <v>9.1319444444444443E-3</v>
      </c>
      <c r="R8552" s="183">
        <v>0</v>
      </c>
      <c r="S8552" s="183">
        <v>9.1319444444444443E-3</v>
      </c>
    </row>
    <row r="8553" spans="1:19" x14ac:dyDescent="0.25">
      <c r="A8553" s="180" t="s">
        <v>36036</v>
      </c>
      <c r="B8553" s="181" t="s">
        <v>7746</v>
      </c>
      <c r="C8553" s="182" t="s">
        <v>37962</v>
      </c>
      <c r="D8553" s="182" t="s">
        <v>37963</v>
      </c>
      <c r="E8553" s="183">
        <v>2.1875000000000002E-3</v>
      </c>
      <c r="F8553" s="181" t="s">
        <v>325</v>
      </c>
      <c r="G8553" s="181"/>
      <c r="H8553" s="181" t="s">
        <v>61</v>
      </c>
      <c r="I8553" s="182" t="s">
        <v>37964</v>
      </c>
      <c r="J8553" s="182" t="s">
        <v>37965</v>
      </c>
      <c r="K8553" s="183">
        <v>5.7870370370370367E-4</v>
      </c>
      <c r="L8553" s="181" t="s">
        <v>435</v>
      </c>
      <c r="M8553" s="181"/>
      <c r="N8553" s="181" t="s">
        <v>426</v>
      </c>
      <c r="O8553" s="181">
        <v>35</v>
      </c>
      <c r="P8553" s="181">
        <v>1</v>
      </c>
      <c r="Q8553" s="183">
        <v>8.773148148148148E-3</v>
      </c>
      <c r="R8553" s="183">
        <v>0</v>
      </c>
      <c r="S8553" s="183">
        <v>8.773148148148148E-3</v>
      </c>
    </row>
    <row r="8554" spans="1:19" x14ac:dyDescent="0.25">
      <c r="A8554" s="180" t="s">
        <v>36036</v>
      </c>
      <c r="B8554" s="181" t="s">
        <v>7746</v>
      </c>
      <c r="C8554" s="182" t="s">
        <v>37966</v>
      </c>
      <c r="D8554" s="182" t="s">
        <v>37967</v>
      </c>
      <c r="E8554" s="183">
        <v>1.9097222222222222E-3</v>
      </c>
      <c r="F8554" s="181" t="s">
        <v>325</v>
      </c>
      <c r="G8554" s="181"/>
      <c r="H8554" s="181" t="s">
        <v>61</v>
      </c>
      <c r="I8554" s="182" t="s">
        <v>37968</v>
      </c>
      <c r="J8554" s="182" t="s">
        <v>37969</v>
      </c>
      <c r="K8554" s="183">
        <v>6.3657407407407413E-4</v>
      </c>
      <c r="L8554" s="181" t="s">
        <v>435</v>
      </c>
      <c r="M8554" s="181"/>
      <c r="N8554" s="181" t="s">
        <v>426</v>
      </c>
      <c r="O8554" s="181">
        <v>35</v>
      </c>
      <c r="P8554" s="181">
        <v>1</v>
      </c>
      <c r="Q8554" s="183">
        <v>9.2129629629629627E-3</v>
      </c>
      <c r="R8554" s="183">
        <v>0</v>
      </c>
      <c r="S8554" s="183">
        <v>9.2129629629629627E-3</v>
      </c>
    </row>
    <row r="8555" spans="1:19" x14ac:dyDescent="0.25">
      <c r="A8555" s="180" t="s">
        <v>36036</v>
      </c>
      <c r="B8555" s="181" t="s">
        <v>7746</v>
      </c>
      <c r="C8555" s="182" t="s">
        <v>37970</v>
      </c>
      <c r="D8555" s="182" t="s">
        <v>37971</v>
      </c>
      <c r="E8555" s="183">
        <v>2.4421296296296296E-3</v>
      </c>
      <c r="F8555" s="181" t="s">
        <v>325</v>
      </c>
      <c r="G8555" s="181"/>
      <c r="H8555" s="181" t="s">
        <v>61</v>
      </c>
      <c r="I8555" s="182" t="s">
        <v>37972</v>
      </c>
      <c r="J8555" s="182" t="s">
        <v>37973</v>
      </c>
      <c r="K8555" s="183">
        <v>6.018518518518519E-4</v>
      </c>
      <c r="L8555" s="181" t="s">
        <v>435</v>
      </c>
      <c r="M8555" s="181"/>
      <c r="N8555" s="181" t="s">
        <v>426</v>
      </c>
      <c r="O8555" s="181">
        <v>35</v>
      </c>
      <c r="P8555" s="181">
        <v>1</v>
      </c>
      <c r="Q8555" s="183">
        <v>9.6412037037037039E-3</v>
      </c>
      <c r="R8555" s="183">
        <v>0</v>
      </c>
      <c r="S8555" s="183">
        <v>9.6412037037037039E-3</v>
      </c>
    </row>
    <row r="8556" spans="1:19" x14ac:dyDescent="0.25">
      <c r="A8556" s="180" t="s">
        <v>36036</v>
      </c>
      <c r="B8556" s="181" t="s">
        <v>7746</v>
      </c>
      <c r="C8556" s="186" t="s">
        <v>37974</v>
      </c>
      <c r="D8556" s="182" t="s">
        <v>37975</v>
      </c>
      <c r="E8556" s="183">
        <v>1.6782407407407408E-3</v>
      </c>
      <c r="F8556" s="181" t="s">
        <v>325</v>
      </c>
      <c r="G8556" s="181"/>
      <c r="H8556" s="181" t="s">
        <v>61</v>
      </c>
      <c r="I8556" s="182" t="s">
        <v>37976</v>
      </c>
      <c r="J8556" s="182" t="s">
        <v>37977</v>
      </c>
      <c r="K8556" s="183">
        <v>5.0925925925925921E-4</v>
      </c>
      <c r="L8556" s="181" t="s">
        <v>435</v>
      </c>
      <c r="M8556" s="181"/>
      <c r="N8556" s="181" t="s">
        <v>426</v>
      </c>
      <c r="O8556" s="181">
        <v>35</v>
      </c>
      <c r="P8556" s="181">
        <v>1</v>
      </c>
      <c r="Q8556" s="183">
        <v>1.15625E-2</v>
      </c>
      <c r="R8556" s="183">
        <v>0</v>
      </c>
      <c r="S8556" s="183">
        <v>1.15625E-2</v>
      </c>
    </row>
    <row r="8557" spans="1:19" x14ac:dyDescent="0.25">
      <c r="A8557" s="180" t="s">
        <v>36036</v>
      </c>
      <c r="B8557" s="181" t="s">
        <v>7746</v>
      </c>
      <c r="C8557" s="182" t="s">
        <v>37978</v>
      </c>
      <c r="D8557" s="182" t="s">
        <v>37979</v>
      </c>
      <c r="E8557" s="183">
        <v>1.261574074074074E-3</v>
      </c>
      <c r="F8557" s="181" t="s">
        <v>325</v>
      </c>
      <c r="G8557" s="181"/>
      <c r="H8557" s="181" t="s">
        <v>61</v>
      </c>
      <c r="I8557" s="182" t="s">
        <v>37980</v>
      </c>
      <c r="J8557" s="182" t="s">
        <v>37981</v>
      </c>
      <c r="K8557" s="183">
        <v>5.9027777777777778E-4</v>
      </c>
      <c r="L8557" s="181" t="s">
        <v>435</v>
      </c>
      <c r="M8557" s="181"/>
      <c r="N8557" s="181" t="s">
        <v>426</v>
      </c>
      <c r="O8557" s="181">
        <v>35</v>
      </c>
      <c r="P8557" s="181">
        <v>1</v>
      </c>
      <c r="Q8557" s="183">
        <v>7.8935185185185185E-3</v>
      </c>
      <c r="R8557" s="183">
        <v>0</v>
      </c>
      <c r="S8557" s="183">
        <v>7.8935185185185185E-3</v>
      </c>
    </row>
    <row r="8558" spans="1:19" x14ac:dyDescent="0.25">
      <c r="A8558" s="180" t="s">
        <v>36036</v>
      </c>
      <c r="B8558" s="181" t="s">
        <v>7746</v>
      </c>
      <c r="C8558" s="182" t="s">
        <v>37982</v>
      </c>
      <c r="D8558" s="182" t="s">
        <v>37983</v>
      </c>
      <c r="E8558" s="183">
        <v>2.2453703703703702E-3</v>
      </c>
      <c r="F8558" s="181" t="s">
        <v>325</v>
      </c>
      <c r="G8558" s="181"/>
      <c r="H8558" s="181" t="s">
        <v>61</v>
      </c>
      <c r="I8558" s="182" t="s">
        <v>37984</v>
      </c>
      <c r="J8558" s="181"/>
      <c r="K8558" s="183">
        <v>0</v>
      </c>
      <c r="L8558" s="181" t="s">
        <v>435</v>
      </c>
      <c r="M8558" s="181"/>
      <c r="N8558" s="181" t="s">
        <v>522</v>
      </c>
      <c r="O8558" s="181">
        <v>35</v>
      </c>
      <c r="P8558" s="181">
        <v>1</v>
      </c>
      <c r="Q8558" s="183">
        <v>0</v>
      </c>
      <c r="R8558" s="183">
        <v>0</v>
      </c>
      <c r="S8558" s="183">
        <v>0</v>
      </c>
    </row>
    <row r="8559" spans="1:19" x14ac:dyDescent="0.25">
      <c r="A8559" s="180" t="s">
        <v>36036</v>
      </c>
      <c r="B8559" s="181" t="s">
        <v>7746</v>
      </c>
      <c r="C8559" s="182" t="s">
        <v>37985</v>
      </c>
      <c r="D8559" s="182" t="s">
        <v>37986</v>
      </c>
      <c r="E8559" s="183">
        <v>2.0138888888888888E-3</v>
      </c>
      <c r="F8559" s="181" t="s">
        <v>325</v>
      </c>
      <c r="G8559" s="181"/>
      <c r="H8559" s="181" t="s">
        <v>61</v>
      </c>
      <c r="I8559" s="182" t="s">
        <v>37987</v>
      </c>
      <c r="J8559" s="182" t="s">
        <v>37988</v>
      </c>
      <c r="K8559" s="183">
        <v>7.1759259259259259E-4</v>
      </c>
      <c r="L8559" s="181" t="s">
        <v>435</v>
      </c>
      <c r="M8559" s="181"/>
      <c r="N8559" s="181" t="s">
        <v>426</v>
      </c>
      <c r="O8559" s="181">
        <v>35</v>
      </c>
      <c r="P8559" s="181">
        <v>1</v>
      </c>
      <c r="Q8559" s="183">
        <v>8.6342592592592599E-3</v>
      </c>
      <c r="R8559" s="183">
        <v>0</v>
      </c>
      <c r="S8559" s="183">
        <v>8.6342592592592599E-3</v>
      </c>
    </row>
    <row r="8560" spans="1:19" x14ac:dyDescent="0.25">
      <c r="A8560" s="180" t="s">
        <v>36036</v>
      </c>
      <c r="B8560" s="181" t="s">
        <v>7746</v>
      </c>
      <c r="C8560" s="182" t="s">
        <v>37989</v>
      </c>
      <c r="D8560" s="182" t="s">
        <v>37974</v>
      </c>
      <c r="E8560" s="183">
        <v>1.2268518518518518E-3</v>
      </c>
      <c r="F8560" s="181" t="s">
        <v>325</v>
      </c>
      <c r="G8560" s="181"/>
      <c r="H8560" s="181" t="s">
        <v>61</v>
      </c>
      <c r="I8560" s="182" t="s">
        <v>37990</v>
      </c>
      <c r="J8560" s="182" t="s">
        <v>37991</v>
      </c>
      <c r="K8560" s="183">
        <v>6.2500000000000001E-4</v>
      </c>
      <c r="L8560" s="181" t="s">
        <v>435</v>
      </c>
      <c r="M8560" s="181"/>
      <c r="N8560" s="181" t="s">
        <v>426</v>
      </c>
      <c r="O8560" s="181">
        <v>35</v>
      </c>
      <c r="P8560" s="181">
        <v>1</v>
      </c>
      <c r="Q8560" s="183">
        <v>7.4999999999999997E-3</v>
      </c>
      <c r="R8560" s="183">
        <v>0</v>
      </c>
      <c r="S8560" s="183">
        <v>7.4999999999999997E-3</v>
      </c>
    </row>
    <row r="8561" spans="1:19" x14ac:dyDescent="0.25">
      <c r="A8561" s="180" t="s">
        <v>36036</v>
      </c>
      <c r="B8561" s="181" t="s">
        <v>7746</v>
      </c>
      <c r="C8561" s="182" t="s">
        <v>37992</v>
      </c>
      <c r="D8561" s="182" t="s">
        <v>37993</v>
      </c>
      <c r="E8561" s="183">
        <v>1.8518518518518519E-3</v>
      </c>
      <c r="F8561" s="181" t="s">
        <v>325</v>
      </c>
      <c r="G8561" s="181"/>
      <c r="H8561" s="185" t="s">
        <v>326</v>
      </c>
      <c r="I8561" s="182" t="s">
        <v>37994</v>
      </c>
      <c r="J8561" s="182" t="s">
        <v>37995</v>
      </c>
      <c r="K8561" s="183">
        <v>5.3240740740740744E-4</v>
      </c>
      <c r="L8561" s="181" t="s">
        <v>329</v>
      </c>
      <c r="M8561" s="181"/>
      <c r="N8561" s="181" t="s">
        <v>522</v>
      </c>
      <c r="O8561" s="181">
        <v>35</v>
      </c>
      <c r="P8561" s="181">
        <v>1</v>
      </c>
      <c r="Q8561" s="183">
        <v>8.1134259259259267E-3</v>
      </c>
      <c r="R8561" s="183">
        <v>0</v>
      </c>
      <c r="S8561" s="183">
        <v>8.1134259259259267E-3</v>
      </c>
    </row>
    <row r="8562" spans="1:19" x14ac:dyDescent="0.25">
      <c r="A8562" s="180" t="s">
        <v>36036</v>
      </c>
      <c r="B8562" s="181" t="s">
        <v>7746</v>
      </c>
      <c r="C8562" s="182" t="s">
        <v>37996</v>
      </c>
      <c r="D8562" s="182" t="s">
        <v>37997</v>
      </c>
      <c r="E8562" s="183">
        <v>2.4074074074074076E-3</v>
      </c>
      <c r="F8562" s="181" t="s">
        <v>325</v>
      </c>
      <c r="G8562" s="181"/>
      <c r="H8562" s="181" t="s">
        <v>326</v>
      </c>
      <c r="I8562" s="182" t="s">
        <v>37998</v>
      </c>
      <c r="J8562" s="182" t="s">
        <v>37999</v>
      </c>
      <c r="K8562" s="183">
        <v>5.2083333333333333E-4</v>
      </c>
      <c r="L8562" s="181" t="s">
        <v>329</v>
      </c>
      <c r="M8562" s="181"/>
      <c r="N8562" s="181" t="s">
        <v>426</v>
      </c>
      <c r="O8562" s="181">
        <v>35</v>
      </c>
      <c r="P8562" s="181">
        <v>1</v>
      </c>
      <c r="Q8562" s="183">
        <v>8.9930555555555562E-3</v>
      </c>
      <c r="R8562" s="183">
        <v>0</v>
      </c>
      <c r="S8562" s="183">
        <v>8.9930555555555562E-3</v>
      </c>
    </row>
    <row r="8563" spans="1:19" x14ac:dyDescent="0.25">
      <c r="A8563" s="180" t="s">
        <v>36036</v>
      </c>
      <c r="B8563" s="181" t="s">
        <v>7746</v>
      </c>
      <c r="C8563" s="182" t="s">
        <v>38000</v>
      </c>
      <c r="D8563" s="182" t="s">
        <v>38001</v>
      </c>
      <c r="E8563" s="183">
        <v>1.8402777777777777E-3</v>
      </c>
      <c r="F8563" s="181" t="s">
        <v>325</v>
      </c>
      <c r="G8563" s="181"/>
      <c r="H8563" s="181" t="s">
        <v>326</v>
      </c>
      <c r="I8563" s="182" t="s">
        <v>38002</v>
      </c>
      <c r="J8563" s="182" t="s">
        <v>38003</v>
      </c>
      <c r="K8563" s="183">
        <v>5.0925925925925921E-4</v>
      </c>
      <c r="L8563" s="181" t="s">
        <v>329</v>
      </c>
      <c r="M8563" s="181"/>
      <c r="N8563" s="181" t="s">
        <v>522</v>
      </c>
      <c r="O8563" s="181">
        <v>35</v>
      </c>
      <c r="P8563" s="181">
        <v>1</v>
      </c>
      <c r="Q8563" s="183">
        <v>8.6458333333333335E-3</v>
      </c>
      <c r="R8563" s="183">
        <v>0</v>
      </c>
      <c r="S8563" s="183">
        <v>8.6458333333333335E-3</v>
      </c>
    </row>
    <row r="8564" spans="1:19" x14ac:dyDescent="0.25">
      <c r="A8564" s="180" t="s">
        <v>36036</v>
      </c>
      <c r="B8564" s="181" t="s">
        <v>7746</v>
      </c>
      <c r="C8564" s="182" t="s">
        <v>38004</v>
      </c>
      <c r="D8564" s="182" t="s">
        <v>38005</v>
      </c>
      <c r="E8564" s="183">
        <v>1.9560185185185184E-3</v>
      </c>
      <c r="F8564" s="181" t="s">
        <v>325</v>
      </c>
      <c r="G8564" s="181"/>
      <c r="H8564" s="181" t="s">
        <v>326</v>
      </c>
      <c r="I8564" s="182" t="s">
        <v>38006</v>
      </c>
      <c r="J8564" s="182" t="s">
        <v>38007</v>
      </c>
      <c r="K8564" s="183">
        <v>5.0925925925925921E-4</v>
      </c>
      <c r="L8564" s="181" t="s">
        <v>329</v>
      </c>
      <c r="M8564" s="181"/>
      <c r="N8564" s="181" t="s">
        <v>426</v>
      </c>
      <c r="O8564" s="181">
        <v>35</v>
      </c>
      <c r="P8564" s="181">
        <v>1</v>
      </c>
      <c r="Q8564" s="183">
        <v>1.0081018518518519E-2</v>
      </c>
      <c r="R8564" s="183">
        <v>0</v>
      </c>
      <c r="S8564" s="183">
        <v>1.0081018518518519E-2</v>
      </c>
    </row>
    <row r="8565" spans="1:19" x14ac:dyDescent="0.25">
      <c r="A8565" s="181" t="s">
        <v>36036</v>
      </c>
      <c r="B8565" s="181" t="s">
        <v>2566</v>
      </c>
      <c r="C8565" s="182" t="s">
        <v>38008</v>
      </c>
      <c r="D8565" s="182" t="s">
        <v>38009</v>
      </c>
      <c r="E8565" s="183">
        <v>1.9444444444444444E-3</v>
      </c>
      <c r="F8565" s="181" t="s">
        <v>325</v>
      </c>
      <c r="G8565" s="181"/>
      <c r="H8565" s="181" t="s">
        <v>326</v>
      </c>
      <c r="I8565" s="182" t="s">
        <v>38010</v>
      </c>
      <c r="J8565" s="182" t="s">
        <v>38011</v>
      </c>
      <c r="K8565" s="183">
        <v>3.0092592592592595E-4</v>
      </c>
      <c r="L8565" s="181" t="s">
        <v>329</v>
      </c>
      <c r="M8565" s="181"/>
      <c r="N8565" s="181" t="s">
        <v>426</v>
      </c>
      <c r="O8565" s="181">
        <v>35</v>
      </c>
      <c r="P8565" s="181">
        <v>1</v>
      </c>
      <c r="Q8565" s="183">
        <v>7.858796296296296E-3</v>
      </c>
      <c r="R8565" s="183">
        <v>0</v>
      </c>
      <c r="S8565" s="183">
        <v>7.858796296296296E-3</v>
      </c>
    </row>
    <row r="8566" spans="1:19" x14ac:dyDescent="0.25">
      <c r="A8566" s="181" t="s">
        <v>36036</v>
      </c>
      <c r="B8566" s="181" t="s">
        <v>2566</v>
      </c>
      <c r="C8566" s="182" t="s">
        <v>38012</v>
      </c>
      <c r="D8566" s="182" t="s">
        <v>38013</v>
      </c>
      <c r="E8566" s="183">
        <v>1.9791666666666668E-3</v>
      </c>
      <c r="F8566" s="181" t="s">
        <v>325</v>
      </c>
      <c r="G8566" s="181"/>
      <c r="H8566" s="181" t="s">
        <v>326</v>
      </c>
      <c r="I8566" s="182" t="s">
        <v>38014</v>
      </c>
      <c r="J8566" s="182" t="s">
        <v>38015</v>
      </c>
      <c r="K8566" s="183">
        <v>3.3564814814814812E-4</v>
      </c>
      <c r="L8566" s="181" t="s">
        <v>329</v>
      </c>
      <c r="M8566" s="181"/>
      <c r="N8566" s="181" t="s">
        <v>426</v>
      </c>
      <c r="O8566" s="181">
        <v>35</v>
      </c>
      <c r="P8566" s="181">
        <v>1</v>
      </c>
      <c r="Q8566" s="183">
        <v>7.6967592592592591E-3</v>
      </c>
      <c r="R8566" s="183">
        <v>0</v>
      </c>
      <c r="S8566" s="183">
        <v>7.6967592592592591E-3</v>
      </c>
    </row>
    <row r="8567" spans="1:19" x14ac:dyDescent="0.25">
      <c r="A8567" s="181" t="s">
        <v>36036</v>
      </c>
      <c r="B8567" s="181" t="s">
        <v>2566</v>
      </c>
      <c r="C8567" s="182" t="s">
        <v>38016</v>
      </c>
      <c r="D8567" s="182" t="s">
        <v>38017</v>
      </c>
      <c r="E8567" s="183">
        <v>1.7824074074074075E-3</v>
      </c>
      <c r="F8567" s="181" t="s">
        <v>325</v>
      </c>
      <c r="G8567" s="181"/>
      <c r="H8567" s="181" t="s">
        <v>326</v>
      </c>
      <c r="I8567" s="182" t="s">
        <v>38018</v>
      </c>
      <c r="J8567" s="182" t="s">
        <v>38019</v>
      </c>
      <c r="K8567" s="183">
        <v>2.0833333333333335E-4</v>
      </c>
      <c r="L8567" s="181" t="s">
        <v>329</v>
      </c>
      <c r="M8567" s="181"/>
      <c r="N8567" s="181" t="s">
        <v>426</v>
      </c>
      <c r="O8567" s="181">
        <v>35</v>
      </c>
      <c r="P8567" s="181">
        <v>1</v>
      </c>
      <c r="Q8567" s="183">
        <v>7.4999999999999997E-3</v>
      </c>
      <c r="R8567" s="183">
        <v>0</v>
      </c>
      <c r="S8567" s="183">
        <v>7.4999999999999997E-3</v>
      </c>
    </row>
    <row r="8568" spans="1:19" x14ac:dyDescent="0.25">
      <c r="A8568" s="181" t="s">
        <v>36036</v>
      </c>
      <c r="B8568" s="181" t="s">
        <v>2566</v>
      </c>
      <c r="C8568" s="182" t="s">
        <v>38020</v>
      </c>
      <c r="D8568" s="182" t="s">
        <v>38021</v>
      </c>
      <c r="E8568" s="183">
        <v>1.736111111111111E-3</v>
      </c>
      <c r="F8568" s="181" t="s">
        <v>325</v>
      </c>
      <c r="G8568" s="181"/>
      <c r="H8568" s="181" t="s">
        <v>326</v>
      </c>
      <c r="I8568" s="182" t="s">
        <v>38022</v>
      </c>
      <c r="J8568" s="182" t="s">
        <v>38023</v>
      </c>
      <c r="K8568" s="183">
        <v>3.1250000000000001E-4</v>
      </c>
      <c r="L8568" s="181" t="s">
        <v>329</v>
      </c>
      <c r="M8568" s="181"/>
      <c r="N8568" s="181" t="s">
        <v>426</v>
      </c>
      <c r="O8568" s="181">
        <v>35</v>
      </c>
      <c r="P8568" s="181">
        <v>1</v>
      </c>
      <c r="Q8568" s="183">
        <v>7.5115740740740742E-3</v>
      </c>
      <c r="R8568" s="183">
        <v>0</v>
      </c>
      <c r="S8568" s="183">
        <v>7.5115740740740742E-3</v>
      </c>
    </row>
    <row r="8569" spans="1:19" x14ac:dyDescent="0.25">
      <c r="A8569" s="181" t="s">
        <v>36036</v>
      </c>
      <c r="B8569" s="181" t="s">
        <v>2566</v>
      </c>
      <c r="C8569" s="182" t="s">
        <v>38024</v>
      </c>
      <c r="D8569" s="182" t="s">
        <v>38025</v>
      </c>
      <c r="E8569" s="183">
        <v>1.8865740740740742E-3</v>
      </c>
      <c r="F8569" s="181" t="s">
        <v>325</v>
      </c>
      <c r="G8569" s="181"/>
      <c r="H8569" s="181" t="s">
        <v>326</v>
      </c>
      <c r="I8569" s="182" t="s">
        <v>38026</v>
      </c>
      <c r="J8569" s="182" t="s">
        <v>38027</v>
      </c>
      <c r="K8569" s="183">
        <v>3.1250000000000001E-4</v>
      </c>
      <c r="L8569" s="181" t="s">
        <v>329</v>
      </c>
      <c r="M8569" s="181"/>
      <c r="N8569" s="181" t="s">
        <v>426</v>
      </c>
      <c r="O8569" s="181">
        <v>35</v>
      </c>
      <c r="P8569" s="181">
        <v>1</v>
      </c>
      <c r="Q8569" s="183">
        <v>7.4189814814814813E-3</v>
      </c>
      <c r="R8569" s="183">
        <v>0</v>
      </c>
      <c r="S8569" s="183">
        <v>7.4189814814814813E-3</v>
      </c>
    </row>
    <row r="8570" spans="1:19" x14ac:dyDescent="0.25">
      <c r="A8570" s="181" t="s">
        <v>36036</v>
      </c>
      <c r="B8570" s="181" t="s">
        <v>2566</v>
      </c>
      <c r="C8570" s="182" t="s">
        <v>38028</v>
      </c>
      <c r="D8570" s="182" t="s">
        <v>38029</v>
      </c>
      <c r="E8570" s="183">
        <v>1.2268518518518518E-3</v>
      </c>
      <c r="F8570" s="181" t="s">
        <v>325</v>
      </c>
      <c r="G8570" s="181"/>
      <c r="H8570" s="181" t="s">
        <v>326</v>
      </c>
      <c r="I8570" s="182" t="s">
        <v>38030</v>
      </c>
      <c r="J8570" s="182" t="s">
        <v>38031</v>
      </c>
      <c r="K8570" s="183">
        <v>1.5740740740740741E-3</v>
      </c>
      <c r="L8570" s="181" t="s">
        <v>329</v>
      </c>
      <c r="M8570" s="181"/>
      <c r="N8570" s="181" t="s">
        <v>330</v>
      </c>
      <c r="O8570" s="181">
        <v>35</v>
      </c>
      <c r="P8570" s="181">
        <v>1</v>
      </c>
      <c r="Q8570" s="183">
        <v>9.0277777777777769E-3</v>
      </c>
      <c r="R8570" s="183">
        <v>0</v>
      </c>
      <c r="S8570" s="183">
        <v>9.0277777777777769E-3</v>
      </c>
    </row>
    <row r="8571" spans="1:19" x14ac:dyDescent="0.25">
      <c r="A8571" s="181" t="s">
        <v>36036</v>
      </c>
      <c r="B8571" s="181" t="s">
        <v>2566</v>
      </c>
      <c r="C8571" s="182" t="s">
        <v>38032</v>
      </c>
      <c r="D8571" s="182" t="s">
        <v>38033</v>
      </c>
      <c r="E8571" s="183">
        <v>1.4583333333333334E-3</v>
      </c>
      <c r="F8571" s="181" t="s">
        <v>325</v>
      </c>
      <c r="G8571" s="181"/>
      <c r="H8571" s="181" t="s">
        <v>326</v>
      </c>
      <c r="I8571" s="182" t="s">
        <v>38034</v>
      </c>
      <c r="J8571" s="182" t="s">
        <v>38035</v>
      </c>
      <c r="K8571" s="183">
        <v>3.4722222222222224E-4</v>
      </c>
      <c r="L8571" s="181" t="s">
        <v>329</v>
      </c>
      <c r="M8571" s="181"/>
      <c r="N8571" s="181" t="s">
        <v>330</v>
      </c>
      <c r="O8571" s="181">
        <v>35</v>
      </c>
      <c r="P8571" s="181">
        <v>1</v>
      </c>
      <c r="Q8571" s="183">
        <v>8.4375000000000006E-3</v>
      </c>
      <c r="R8571" s="183">
        <v>0</v>
      </c>
      <c r="S8571" s="183">
        <v>8.4375000000000006E-3</v>
      </c>
    </row>
    <row r="8572" spans="1:19" x14ac:dyDescent="0.25">
      <c r="A8572" s="181" t="s">
        <v>36036</v>
      </c>
      <c r="B8572" s="181" t="s">
        <v>2566</v>
      </c>
      <c r="C8572" s="182" t="s">
        <v>38036</v>
      </c>
      <c r="D8572" s="182" t="s">
        <v>38037</v>
      </c>
      <c r="E8572" s="183">
        <v>1.4699074074074074E-3</v>
      </c>
      <c r="F8572" s="181" t="s">
        <v>325</v>
      </c>
      <c r="G8572" s="181"/>
      <c r="H8572" s="181" t="s">
        <v>326</v>
      </c>
      <c r="I8572" s="182" t="s">
        <v>38038</v>
      </c>
      <c r="J8572" s="182" t="s">
        <v>38039</v>
      </c>
      <c r="K8572" s="183">
        <v>9.4907407407407408E-4</v>
      </c>
      <c r="L8572" s="181" t="s">
        <v>329</v>
      </c>
      <c r="M8572" s="181"/>
      <c r="N8572" s="181" t="s">
        <v>426</v>
      </c>
      <c r="O8572" s="181">
        <v>35</v>
      </c>
      <c r="P8572" s="181">
        <v>1</v>
      </c>
      <c r="Q8572" s="183">
        <v>8.1712962962962963E-3</v>
      </c>
      <c r="R8572" s="183">
        <v>0</v>
      </c>
      <c r="S8572" s="183">
        <v>8.1712962962962963E-3</v>
      </c>
    </row>
    <row r="8573" spans="1:19" x14ac:dyDescent="0.25">
      <c r="A8573" s="181" t="s">
        <v>36036</v>
      </c>
      <c r="B8573" s="181" t="s">
        <v>2566</v>
      </c>
      <c r="C8573" s="186" t="s">
        <v>38040</v>
      </c>
      <c r="D8573" s="182" t="s">
        <v>38041</v>
      </c>
      <c r="E8573" s="183">
        <v>2.7430555555555554E-3</v>
      </c>
      <c r="F8573" s="181" t="s">
        <v>5804</v>
      </c>
      <c r="G8573" s="181"/>
      <c r="H8573" s="181" t="s">
        <v>520</v>
      </c>
      <c r="I8573" s="182" t="s">
        <v>38042</v>
      </c>
      <c r="J8573" s="182" t="s">
        <v>38043</v>
      </c>
      <c r="K8573" s="183">
        <v>1.7361111111111112E-4</v>
      </c>
      <c r="L8573" s="181" t="s">
        <v>325</v>
      </c>
      <c r="M8573" s="181"/>
      <c r="N8573" s="181" t="s">
        <v>522</v>
      </c>
      <c r="O8573" s="181">
        <v>35</v>
      </c>
      <c r="P8573" s="181">
        <v>1</v>
      </c>
      <c r="Q8573" s="183">
        <v>6.3657407407407404E-3</v>
      </c>
      <c r="R8573" s="183">
        <v>0</v>
      </c>
      <c r="S8573" s="183">
        <v>6.3657407407407404E-3</v>
      </c>
    </row>
    <row r="8574" spans="1:19" x14ac:dyDescent="0.25">
      <c r="A8574" s="181" t="s">
        <v>36036</v>
      </c>
      <c r="B8574" s="181" t="s">
        <v>2566</v>
      </c>
      <c r="C8574" s="186" t="s">
        <v>38044</v>
      </c>
      <c r="D8574" s="182" t="s">
        <v>38045</v>
      </c>
      <c r="E8574" s="183">
        <v>1.261574074074074E-3</v>
      </c>
      <c r="F8574" s="181" t="s">
        <v>325</v>
      </c>
      <c r="G8574" s="181"/>
      <c r="H8574" s="181" t="s">
        <v>326</v>
      </c>
      <c r="I8574" s="182" t="s">
        <v>38046</v>
      </c>
      <c r="J8574" s="182" t="s">
        <v>38047</v>
      </c>
      <c r="K8574" s="183">
        <v>6.2500000000000001E-4</v>
      </c>
      <c r="L8574" s="181" t="s">
        <v>329</v>
      </c>
      <c r="M8574" s="181"/>
      <c r="N8574" s="181" t="s">
        <v>426</v>
      </c>
      <c r="O8574" s="181">
        <v>35</v>
      </c>
      <c r="P8574" s="181">
        <v>1</v>
      </c>
      <c r="Q8574" s="183">
        <v>8.3101851851851843E-3</v>
      </c>
      <c r="R8574" s="183">
        <v>0</v>
      </c>
      <c r="S8574" s="183">
        <v>8.3101851851851843E-3</v>
      </c>
    </row>
    <row r="8575" spans="1:19" x14ac:dyDescent="0.25">
      <c r="A8575" s="181" t="s">
        <v>36036</v>
      </c>
      <c r="B8575" s="181" t="s">
        <v>2566</v>
      </c>
      <c r="C8575" s="182" t="s">
        <v>38048</v>
      </c>
      <c r="D8575" s="182" t="s">
        <v>38049</v>
      </c>
      <c r="E8575" s="183">
        <v>1.5856481481481481E-3</v>
      </c>
      <c r="F8575" s="181" t="s">
        <v>325</v>
      </c>
      <c r="G8575" s="181"/>
      <c r="H8575" s="181" t="s">
        <v>326</v>
      </c>
      <c r="I8575" s="182" t="s">
        <v>32686</v>
      </c>
      <c r="J8575" s="182" t="s">
        <v>38050</v>
      </c>
      <c r="K8575" s="183">
        <v>3.7037037037037035E-4</v>
      </c>
      <c r="L8575" s="181" t="s">
        <v>329</v>
      </c>
      <c r="M8575" s="181"/>
      <c r="N8575" s="181" t="s">
        <v>330</v>
      </c>
      <c r="O8575" s="181">
        <v>35</v>
      </c>
      <c r="P8575" s="181">
        <v>1</v>
      </c>
      <c r="Q8575" s="183">
        <v>8.5763888888888886E-3</v>
      </c>
      <c r="R8575" s="183">
        <v>0</v>
      </c>
      <c r="S8575" s="183">
        <v>8.5763888888888886E-3</v>
      </c>
    </row>
    <row r="8576" spans="1:19" x14ac:dyDescent="0.25">
      <c r="A8576" s="181" t="s">
        <v>36036</v>
      </c>
      <c r="B8576" s="181" t="s">
        <v>2566</v>
      </c>
      <c r="C8576" s="182" t="s">
        <v>38051</v>
      </c>
      <c r="D8576" s="182" t="s">
        <v>38052</v>
      </c>
      <c r="E8576" s="183">
        <v>1.7592592592592592E-3</v>
      </c>
      <c r="F8576" s="181" t="s">
        <v>325</v>
      </c>
      <c r="G8576" s="181"/>
      <c r="H8576" s="181" t="s">
        <v>326</v>
      </c>
      <c r="I8576" s="182" t="s">
        <v>38053</v>
      </c>
      <c r="J8576" s="182" t="s">
        <v>38054</v>
      </c>
      <c r="K8576" s="183">
        <v>5.4398148148148144E-4</v>
      </c>
      <c r="L8576" s="181" t="s">
        <v>329</v>
      </c>
      <c r="M8576" s="181"/>
      <c r="N8576" s="181" t="s">
        <v>330</v>
      </c>
      <c r="O8576" s="181">
        <v>35</v>
      </c>
      <c r="P8576" s="181">
        <v>1</v>
      </c>
      <c r="Q8576" s="183">
        <v>9.1087962962962971E-3</v>
      </c>
      <c r="R8576" s="183">
        <v>0</v>
      </c>
      <c r="S8576" s="183">
        <v>9.1087962962962971E-3</v>
      </c>
    </row>
    <row r="8577" spans="1:19" x14ac:dyDescent="0.25">
      <c r="A8577" s="181" t="s">
        <v>36036</v>
      </c>
      <c r="B8577" s="181" t="s">
        <v>2566</v>
      </c>
      <c r="C8577" s="186" t="s">
        <v>38055</v>
      </c>
      <c r="D8577" s="182" t="s">
        <v>38056</v>
      </c>
      <c r="E8577" s="183">
        <v>1.7824074074074075E-3</v>
      </c>
      <c r="F8577" s="181" t="s">
        <v>325</v>
      </c>
      <c r="G8577" s="181"/>
      <c r="H8577" s="181" t="s">
        <v>326</v>
      </c>
      <c r="I8577" s="182" t="s">
        <v>38057</v>
      </c>
      <c r="J8577" s="182" t="s">
        <v>38058</v>
      </c>
      <c r="K8577" s="183">
        <v>4.0509259259259258E-4</v>
      </c>
      <c r="L8577" s="181" t="s">
        <v>329</v>
      </c>
      <c r="M8577" s="181"/>
      <c r="N8577" s="181" t="s">
        <v>426</v>
      </c>
      <c r="O8577" s="181">
        <v>35</v>
      </c>
      <c r="P8577" s="181">
        <v>1</v>
      </c>
      <c r="Q8577" s="183">
        <v>8.6226851851851846E-3</v>
      </c>
      <c r="R8577" s="183">
        <v>0</v>
      </c>
      <c r="S8577" s="183">
        <v>8.6226851851851846E-3</v>
      </c>
    </row>
    <row r="8578" spans="1:19" x14ac:dyDescent="0.25">
      <c r="A8578" s="181" t="s">
        <v>36036</v>
      </c>
      <c r="B8578" s="181" t="s">
        <v>2566</v>
      </c>
      <c r="C8578" s="186" t="s">
        <v>38059</v>
      </c>
      <c r="D8578" s="182" t="s">
        <v>38060</v>
      </c>
      <c r="E8578" s="183">
        <v>1.3657407407407407E-3</v>
      </c>
      <c r="F8578" s="181" t="s">
        <v>325</v>
      </c>
      <c r="G8578" s="181"/>
      <c r="H8578" s="181" t="s">
        <v>326</v>
      </c>
      <c r="I8578" s="182" t="s">
        <v>38061</v>
      </c>
      <c r="J8578" s="182" t="s">
        <v>38062</v>
      </c>
      <c r="K8578" s="183">
        <v>6.018518518518519E-4</v>
      </c>
      <c r="L8578" s="181" t="s">
        <v>329</v>
      </c>
      <c r="M8578" s="181"/>
      <c r="N8578" s="181" t="s">
        <v>426</v>
      </c>
      <c r="O8578" s="181">
        <v>35</v>
      </c>
      <c r="P8578" s="181">
        <v>1</v>
      </c>
      <c r="Q8578" s="183">
        <v>8.773148148148148E-3</v>
      </c>
      <c r="R8578" s="183">
        <v>0</v>
      </c>
      <c r="S8578" s="183">
        <v>8.773148148148148E-3</v>
      </c>
    </row>
    <row r="8579" spans="1:19" x14ac:dyDescent="0.25">
      <c r="A8579" s="181" t="s">
        <v>36036</v>
      </c>
      <c r="B8579" s="181" t="s">
        <v>2566</v>
      </c>
      <c r="C8579" s="182" t="s">
        <v>38063</v>
      </c>
      <c r="D8579" s="182" t="s">
        <v>38064</v>
      </c>
      <c r="E8579" s="183">
        <v>1.3657407407407407E-3</v>
      </c>
      <c r="F8579" s="181" t="s">
        <v>325</v>
      </c>
      <c r="G8579" s="181"/>
      <c r="H8579" s="181" t="s">
        <v>326</v>
      </c>
      <c r="I8579" s="182" t="s">
        <v>38065</v>
      </c>
      <c r="J8579" s="182" t="s">
        <v>38066</v>
      </c>
      <c r="K8579" s="183">
        <v>1.5393518518518519E-3</v>
      </c>
      <c r="L8579" s="181" t="s">
        <v>329</v>
      </c>
      <c r="M8579" s="181"/>
      <c r="N8579" s="181" t="s">
        <v>330</v>
      </c>
      <c r="O8579" s="181">
        <v>35</v>
      </c>
      <c r="P8579" s="181">
        <v>1</v>
      </c>
      <c r="Q8579" s="183">
        <v>9.4097222222222221E-3</v>
      </c>
      <c r="R8579" s="183">
        <v>0</v>
      </c>
      <c r="S8579" s="183">
        <v>9.4097222222222221E-3</v>
      </c>
    </row>
    <row r="8580" spans="1:19" x14ac:dyDescent="0.25">
      <c r="A8580" s="181" t="s">
        <v>36036</v>
      </c>
      <c r="B8580" s="181" t="s">
        <v>2566</v>
      </c>
      <c r="C8580" s="182" t="s">
        <v>38067</v>
      </c>
      <c r="D8580" s="182" t="s">
        <v>38068</v>
      </c>
      <c r="E8580" s="183">
        <v>1.9907407407407408E-3</v>
      </c>
      <c r="F8580" s="181" t="s">
        <v>325</v>
      </c>
      <c r="G8580" s="181"/>
      <c r="H8580" s="181" t="s">
        <v>326</v>
      </c>
      <c r="I8580" s="182" t="s">
        <v>38069</v>
      </c>
      <c r="J8580" s="182" t="s">
        <v>38070</v>
      </c>
      <c r="K8580" s="183">
        <v>2.0833333333333335E-4</v>
      </c>
      <c r="L8580" s="181" t="s">
        <v>329</v>
      </c>
      <c r="M8580" s="181"/>
      <c r="N8580" s="181" t="s">
        <v>426</v>
      </c>
      <c r="O8580" s="181">
        <v>35</v>
      </c>
      <c r="P8580" s="181">
        <v>1</v>
      </c>
      <c r="Q8580" s="183">
        <v>1.0243055555555556E-2</v>
      </c>
      <c r="R8580" s="183">
        <v>0</v>
      </c>
      <c r="S8580" s="183">
        <v>1.0243055555555556E-2</v>
      </c>
    </row>
    <row r="8581" spans="1:19" x14ac:dyDescent="0.25">
      <c r="A8581" s="181" t="s">
        <v>36036</v>
      </c>
      <c r="B8581" s="181" t="s">
        <v>2566</v>
      </c>
      <c r="C8581" s="186" t="s">
        <v>38071</v>
      </c>
      <c r="D8581" s="182" t="s">
        <v>38072</v>
      </c>
      <c r="E8581" s="183">
        <v>2.4537037037037036E-3</v>
      </c>
      <c r="F8581" s="181" t="s">
        <v>325</v>
      </c>
      <c r="G8581" s="181"/>
      <c r="H8581" s="181" t="s">
        <v>326</v>
      </c>
      <c r="I8581" s="182" t="s">
        <v>38073</v>
      </c>
      <c r="J8581" s="182" t="s">
        <v>38074</v>
      </c>
      <c r="K8581" s="183">
        <v>4.3981481481481481E-4</v>
      </c>
      <c r="L8581" s="181" t="s">
        <v>329</v>
      </c>
      <c r="M8581" s="181"/>
      <c r="N8581" s="181" t="s">
        <v>330</v>
      </c>
      <c r="O8581" s="181">
        <v>35</v>
      </c>
      <c r="P8581" s="181">
        <v>1</v>
      </c>
      <c r="Q8581" s="183">
        <v>9.8611111111111104E-3</v>
      </c>
      <c r="R8581" s="183">
        <v>0</v>
      </c>
      <c r="S8581" s="183">
        <v>9.8611111111111104E-3</v>
      </c>
    </row>
    <row r="8582" spans="1:19" x14ac:dyDescent="0.25">
      <c r="A8582" s="181" t="s">
        <v>36036</v>
      </c>
      <c r="B8582" s="181" t="s">
        <v>2566</v>
      </c>
      <c r="C8582" s="186" t="s">
        <v>38075</v>
      </c>
      <c r="D8582" s="182" t="s">
        <v>38076</v>
      </c>
      <c r="E8582" s="183">
        <v>2.6157407407407405E-3</v>
      </c>
      <c r="F8582" s="181" t="s">
        <v>325</v>
      </c>
      <c r="G8582" s="181"/>
      <c r="H8582" s="181" t="s">
        <v>326</v>
      </c>
      <c r="I8582" s="182" t="s">
        <v>38077</v>
      </c>
      <c r="J8582" s="182" t="s">
        <v>38078</v>
      </c>
      <c r="K8582" s="183">
        <v>4.0509259259259258E-4</v>
      </c>
      <c r="L8582" s="181" t="s">
        <v>329</v>
      </c>
      <c r="M8582" s="181"/>
      <c r="N8582" s="181" t="s">
        <v>426</v>
      </c>
      <c r="O8582" s="181">
        <v>35</v>
      </c>
      <c r="P8582" s="181">
        <v>1</v>
      </c>
      <c r="Q8582" s="183">
        <v>1.03125E-2</v>
      </c>
      <c r="R8582" s="183">
        <v>0</v>
      </c>
      <c r="S8582" s="183">
        <v>1.03125E-2</v>
      </c>
    </row>
    <row r="8583" spans="1:19" x14ac:dyDescent="0.25">
      <c r="A8583" s="181" t="s">
        <v>36036</v>
      </c>
      <c r="B8583" s="181" t="s">
        <v>2566</v>
      </c>
      <c r="C8583" s="186" t="s">
        <v>38079</v>
      </c>
      <c r="D8583" s="182" t="s">
        <v>38080</v>
      </c>
      <c r="E8583" s="183">
        <v>2.0023148148148148E-3</v>
      </c>
      <c r="F8583" s="181" t="s">
        <v>325</v>
      </c>
      <c r="G8583" s="181"/>
      <c r="H8583" s="181" t="s">
        <v>326</v>
      </c>
      <c r="I8583" s="182" t="s">
        <v>38081</v>
      </c>
      <c r="J8583" s="182" t="s">
        <v>38082</v>
      </c>
      <c r="K8583" s="183">
        <v>1.4467592592592592E-3</v>
      </c>
      <c r="L8583" s="181" t="s">
        <v>329</v>
      </c>
      <c r="M8583" s="181"/>
      <c r="N8583" s="181" t="s">
        <v>426</v>
      </c>
      <c r="O8583" s="181">
        <v>35</v>
      </c>
      <c r="P8583" s="181">
        <v>1</v>
      </c>
      <c r="Q8583" s="183">
        <v>1.0520833333333333E-2</v>
      </c>
      <c r="R8583" s="183">
        <v>0</v>
      </c>
      <c r="S8583" s="183">
        <v>1.0520833333333333E-2</v>
      </c>
    </row>
    <row r="8584" spans="1:19" x14ac:dyDescent="0.25">
      <c r="A8584" s="181" t="s">
        <v>36036</v>
      </c>
      <c r="B8584" s="181" t="s">
        <v>2566</v>
      </c>
      <c r="C8584" s="182" t="s">
        <v>38083</v>
      </c>
      <c r="D8584" s="182" t="s">
        <v>38084</v>
      </c>
      <c r="E8584" s="183">
        <v>1.3888888888888889E-3</v>
      </c>
      <c r="F8584" s="181" t="s">
        <v>325</v>
      </c>
      <c r="G8584" s="181"/>
      <c r="H8584" s="181" t="s">
        <v>326</v>
      </c>
      <c r="I8584" s="182" t="s">
        <v>38085</v>
      </c>
      <c r="J8584" s="182" t="s">
        <v>38086</v>
      </c>
      <c r="K8584" s="183">
        <v>4.2824074074074075E-4</v>
      </c>
      <c r="L8584" s="181" t="s">
        <v>329</v>
      </c>
      <c r="M8584" s="181"/>
      <c r="N8584" s="181" t="s">
        <v>330</v>
      </c>
      <c r="O8584" s="181">
        <v>35</v>
      </c>
      <c r="P8584" s="181">
        <v>1</v>
      </c>
      <c r="Q8584" s="183">
        <v>8.1597222222222227E-3</v>
      </c>
      <c r="R8584" s="183">
        <v>0</v>
      </c>
      <c r="S8584" s="183">
        <v>8.1597222222222227E-3</v>
      </c>
    </row>
    <row r="8585" spans="1:19" x14ac:dyDescent="0.25">
      <c r="A8585" s="181" t="s">
        <v>36036</v>
      </c>
      <c r="B8585" s="181" t="s">
        <v>2566</v>
      </c>
      <c r="C8585" s="182" t="s">
        <v>38087</v>
      </c>
      <c r="D8585" s="182" t="s">
        <v>38088</v>
      </c>
      <c r="E8585" s="183">
        <v>1.4930555555555556E-3</v>
      </c>
      <c r="F8585" s="181" t="s">
        <v>325</v>
      </c>
      <c r="G8585" s="181"/>
      <c r="H8585" s="181" t="s">
        <v>326</v>
      </c>
      <c r="I8585" s="182" t="s">
        <v>38089</v>
      </c>
      <c r="J8585" s="182" t="s">
        <v>38090</v>
      </c>
      <c r="K8585" s="183">
        <v>4.5138888888888887E-4</v>
      </c>
      <c r="L8585" s="181" t="s">
        <v>329</v>
      </c>
      <c r="M8585" s="181"/>
      <c r="N8585" s="181" t="s">
        <v>330</v>
      </c>
      <c r="O8585" s="181">
        <v>35</v>
      </c>
      <c r="P8585" s="181">
        <v>1</v>
      </c>
      <c r="Q8585" s="183">
        <v>1.0277777777777778E-2</v>
      </c>
      <c r="R8585" s="183">
        <v>0</v>
      </c>
      <c r="S8585" s="183">
        <v>1.0277777777777778E-2</v>
      </c>
    </row>
    <row r="8586" spans="1:19" x14ac:dyDescent="0.25">
      <c r="A8586" s="181" t="s">
        <v>36036</v>
      </c>
      <c r="B8586" s="181" t="s">
        <v>2566</v>
      </c>
      <c r="C8586" s="182" t="s">
        <v>38091</v>
      </c>
      <c r="D8586" s="182" t="s">
        <v>38092</v>
      </c>
      <c r="E8586" s="183">
        <v>2.0486111111111113E-3</v>
      </c>
      <c r="F8586" s="181" t="s">
        <v>325</v>
      </c>
      <c r="G8586" s="181"/>
      <c r="H8586" s="181" t="s">
        <v>326</v>
      </c>
      <c r="I8586" s="182" t="s">
        <v>38093</v>
      </c>
      <c r="J8586" s="182" t="s">
        <v>38094</v>
      </c>
      <c r="K8586" s="183">
        <v>3.1250000000000001E-4</v>
      </c>
      <c r="L8586" s="181" t="s">
        <v>329</v>
      </c>
      <c r="M8586" s="181"/>
      <c r="N8586" s="181" t="s">
        <v>426</v>
      </c>
      <c r="O8586" s="181">
        <v>35</v>
      </c>
      <c r="P8586" s="181">
        <v>1</v>
      </c>
      <c r="Q8586" s="183">
        <v>7.9166666666666673E-3</v>
      </c>
      <c r="R8586" s="183">
        <v>0</v>
      </c>
      <c r="S8586" s="183">
        <v>7.9166666666666673E-3</v>
      </c>
    </row>
    <row r="8587" spans="1:19" x14ac:dyDescent="0.25">
      <c r="A8587" s="181" t="s">
        <v>36036</v>
      </c>
      <c r="B8587" s="181" t="s">
        <v>2566</v>
      </c>
      <c r="C8587" s="182" t="s">
        <v>38095</v>
      </c>
      <c r="D8587" s="182" t="s">
        <v>38096</v>
      </c>
      <c r="E8587" s="183">
        <v>2.2453703703703702E-3</v>
      </c>
      <c r="F8587" s="181" t="s">
        <v>325</v>
      </c>
      <c r="G8587" s="181"/>
      <c r="H8587" s="181" t="s">
        <v>326</v>
      </c>
      <c r="I8587" s="182" t="s">
        <v>38097</v>
      </c>
      <c r="J8587" s="182" t="s">
        <v>38098</v>
      </c>
      <c r="K8587" s="183">
        <v>3.9351851851851852E-4</v>
      </c>
      <c r="L8587" s="181" t="s">
        <v>329</v>
      </c>
      <c r="M8587" s="181"/>
      <c r="N8587" s="181" t="s">
        <v>426</v>
      </c>
      <c r="O8587" s="181">
        <v>35</v>
      </c>
      <c r="P8587" s="181">
        <v>1</v>
      </c>
      <c r="Q8587" s="183">
        <v>1.0949074074074075E-2</v>
      </c>
      <c r="R8587" s="183">
        <v>0</v>
      </c>
      <c r="S8587" s="183">
        <v>1.0949074074074075E-2</v>
      </c>
    </row>
    <row r="8588" spans="1:19" x14ac:dyDescent="0.25">
      <c r="A8588" s="181" t="s">
        <v>36036</v>
      </c>
      <c r="B8588" s="181" t="s">
        <v>2566</v>
      </c>
      <c r="C8588" s="182" t="s">
        <v>38099</v>
      </c>
      <c r="D8588" s="182" t="s">
        <v>38100</v>
      </c>
      <c r="E8588" s="183">
        <v>1.4814814814814814E-3</v>
      </c>
      <c r="F8588" s="181" t="s">
        <v>325</v>
      </c>
      <c r="G8588" s="181"/>
      <c r="H8588" s="181" t="s">
        <v>326</v>
      </c>
      <c r="I8588" s="182" t="s">
        <v>38101</v>
      </c>
      <c r="J8588" s="182" t="s">
        <v>38102</v>
      </c>
      <c r="K8588" s="183">
        <v>2.7777777777777778E-4</v>
      </c>
      <c r="L8588" s="181" t="s">
        <v>329</v>
      </c>
      <c r="M8588" s="181"/>
      <c r="N8588" s="181" t="s">
        <v>426</v>
      </c>
      <c r="O8588" s="181">
        <v>35</v>
      </c>
      <c r="P8588" s="181">
        <v>1</v>
      </c>
      <c r="Q8588" s="183">
        <v>7.3842592592592597E-3</v>
      </c>
      <c r="R8588" s="183">
        <v>0</v>
      </c>
      <c r="S8588" s="183">
        <v>7.3842592592592597E-3</v>
      </c>
    </row>
    <row r="8589" spans="1:19" x14ac:dyDescent="0.25">
      <c r="A8589" s="181" t="s">
        <v>36036</v>
      </c>
      <c r="B8589" s="181" t="s">
        <v>2566</v>
      </c>
      <c r="C8589" s="182" t="s">
        <v>38103</v>
      </c>
      <c r="D8589" s="182" t="s">
        <v>38104</v>
      </c>
      <c r="E8589" s="183">
        <v>1.7592592592592592E-3</v>
      </c>
      <c r="F8589" s="181" t="s">
        <v>325</v>
      </c>
      <c r="G8589" s="181"/>
      <c r="H8589" s="181" t="s">
        <v>326</v>
      </c>
      <c r="I8589" s="182" t="s">
        <v>38105</v>
      </c>
      <c r="J8589" s="182" t="s">
        <v>38106</v>
      </c>
      <c r="K8589" s="183">
        <v>1.0879629629629629E-3</v>
      </c>
      <c r="L8589" s="181" t="s">
        <v>329</v>
      </c>
      <c r="M8589" s="181"/>
      <c r="N8589" s="181" t="s">
        <v>426</v>
      </c>
      <c r="O8589" s="181">
        <v>35</v>
      </c>
      <c r="P8589" s="181">
        <v>1</v>
      </c>
      <c r="Q8589" s="183">
        <v>8.3101851851851843E-3</v>
      </c>
      <c r="R8589" s="183">
        <v>0</v>
      </c>
      <c r="S8589" s="183">
        <v>8.3101851851851843E-3</v>
      </c>
    </row>
    <row r="8590" spans="1:19" x14ac:dyDescent="0.25">
      <c r="A8590" s="181" t="s">
        <v>36036</v>
      </c>
      <c r="B8590" s="181" t="s">
        <v>2566</v>
      </c>
      <c r="C8590" s="182" t="s">
        <v>38107</v>
      </c>
      <c r="D8590" s="182" t="s">
        <v>38108</v>
      </c>
      <c r="E8590" s="183">
        <v>1.5740740740740741E-3</v>
      </c>
      <c r="F8590" s="181" t="s">
        <v>325</v>
      </c>
      <c r="G8590" s="181"/>
      <c r="H8590" s="181" t="s">
        <v>326</v>
      </c>
      <c r="I8590" s="182" t="s">
        <v>38109</v>
      </c>
      <c r="J8590" s="182" t="s">
        <v>38110</v>
      </c>
      <c r="K8590" s="183">
        <v>5.0925925925925921E-4</v>
      </c>
      <c r="L8590" s="181" t="s">
        <v>329</v>
      </c>
      <c r="M8590" s="181"/>
      <c r="N8590" s="181" t="s">
        <v>426</v>
      </c>
      <c r="O8590" s="181">
        <v>35</v>
      </c>
      <c r="P8590" s="181">
        <v>1</v>
      </c>
      <c r="Q8590" s="183">
        <v>7.6388888888888886E-3</v>
      </c>
      <c r="R8590" s="183">
        <v>0</v>
      </c>
      <c r="S8590" s="183">
        <v>7.6388888888888886E-3</v>
      </c>
    </row>
    <row r="8591" spans="1:19" x14ac:dyDescent="0.25">
      <c r="A8591" s="181" t="s">
        <v>36036</v>
      </c>
      <c r="B8591" s="181" t="s">
        <v>2566</v>
      </c>
      <c r="C8591" s="182" t="s">
        <v>38111</v>
      </c>
      <c r="D8591" s="182" t="s">
        <v>38112</v>
      </c>
      <c r="E8591" s="183">
        <v>1.6550925925925926E-3</v>
      </c>
      <c r="F8591" s="181" t="s">
        <v>325</v>
      </c>
      <c r="G8591" s="181"/>
      <c r="H8591" s="181" t="s">
        <v>326</v>
      </c>
      <c r="I8591" s="182" t="s">
        <v>38113</v>
      </c>
      <c r="J8591" s="182" t="s">
        <v>38114</v>
      </c>
      <c r="K8591" s="183">
        <v>5.0925925925925921E-4</v>
      </c>
      <c r="L8591" s="181" t="s">
        <v>329</v>
      </c>
      <c r="M8591" s="181"/>
      <c r="N8591" s="181" t="s">
        <v>426</v>
      </c>
      <c r="O8591" s="181">
        <v>35</v>
      </c>
      <c r="P8591" s="181">
        <v>1</v>
      </c>
      <c r="Q8591" s="183">
        <v>9.3287037037037036E-3</v>
      </c>
      <c r="R8591" s="183">
        <v>0</v>
      </c>
      <c r="S8591" s="183">
        <v>9.3287037037037036E-3</v>
      </c>
    </row>
    <row r="8592" spans="1:19" x14ac:dyDescent="0.25">
      <c r="A8592" s="181" t="s">
        <v>36036</v>
      </c>
      <c r="B8592" s="181" t="s">
        <v>2566</v>
      </c>
      <c r="C8592" s="182" t="s">
        <v>38115</v>
      </c>
      <c r="D8592" s="182" t="s">
        <v>38116</v>
      </c>
      <c r="E8592" s="183">
        <v>1.2847222222222223E-3</v>
      </c>
      <c r="F8592" s="181" t="s">
        <v>325</v>
      </c>
      <c r="G8592" s="181"/>
      <c r="H8592" s="181" t="s">
        <v>326</v>
      </c>
      <c r="I8592" s="182" t="s">
        <v>38117</v>
      </c>
      <c r="J8592" s="182" t="s">
        <v>38118</v>
      </c>
      <c r="K8592" s="183">
        <v>1.0532407407407407E-3</v>
      </c>
      <c r="L8592" s="181" t="s">
        <v>329</v>
      </c>
      <c r="M8592" s="181"/>
      <c r="N8592" s="181" t="s">
        <v>426</v>
      </c>
      <c r="O8592" s="181">
        <v>35</v>
      </c>
      <c r="P8592" s="181">
        <v>1</v>
      </c>
      <c r="Q8592" s="183">
        <v>8.3796296296296292E-3</v>
      </c>
      <c r="R8592" s="183">
        <v>0</v>
      </c>
      <c r="S8592" s="183">
        <v>8.3796296296296292E-3</v>
      </c>
    </row>
    <row r="8593" spans="1:19" x14ac:dyDescent="0.25">
      <c r="A8593" s="181" t="s">
        <v>36036</v>
      </c>
      <c r="B8593" s="181" t="s">
        <v>2566</v>
      </c>
      <c r="C8593" s="182" t="s">
        <v>38119</v>
      </c>
      <c r="D8593" s="182" t="s">
        <v>38120</v>
      </c>
      <c r="E8593" s="183">
        <v>1.7476851851851852E-3</v>
      </c>
      <c r="F8593" s="181" t="s">
        <v>325</v>
      </c>
      <c r="G8593" s="181"/>
      <c r="H8593" s="181" t="s">
        <v>326</v>
      </c>
      <c r="I8593" s="182" t="s">
        <v>38121</v>
      </c>
      <c r="J8593" s="182" t="s">
        <v>38122</v>
      </c>
      <c r="K8593" s="183">
        <v>1.1342592592592593E-3</v>
      </c>
      <c r="L8593" s="181" t="s">
        <v>329</v>
      </c>
      <c r="M8593" s="181"/>
      <c r="N8593" s="181" t="s">
        <v>426</v>
      </c>
      <c r="O8593" s="181">
        <v>35</v>
      </c>
      <c r="P8593" s="181">
        <v>1</v>
      </c>
      <c r="Q8593" s="183">
        <v>8.7500000000000008E-3</v>
      </c>
      <c r="R8593" s="183">
        <v>0</v>
      </c>
      <c r="S8593" s="183">
        <v>8.7500000000000008E-3</v>
      </c>
    </row>
    <row r="8594" spans="1:19" x14ac:dyDescent="0.25">
      <c r="A8594" s="181" t="s">
        <v>36036</v>
      </c>
      <c r="B8594" s="181" t="s">
        <v>2566</v>
      </c>
      <c r="C8594" s="182" t="s">
        <v>38123</v>
      </c>
      <c r="D8594" s="182" t="s">
        <v>38124</v>
      </c>
      <c r="E8594" s="183">
        <v>8.9120370370370373E-4</v>
      </c>
      <c r="F8594" s="181" t="s">
        <v>325</v>
      </c>
      <c r="G8594" s="181"/>
      <c r="H8594" s="181" t="s">
        <v>326</v>
      </c>
      <c r="I8594" s="182" t="s">
        <v>38125</v>
      </c>
      <c r="J8594" s="182" t="s">
        <v>38126</v>
      </c>
      <c r="K8594" s="183">
        <v>7.0601851851851847E-4</v>
      </c>
      <c r="L8594" s="181" t="s">
        <v>329</v>
      </c>
      <c r="M8594" s="181"/>
      <c r="N8594" s="181" t="s">
        <v>426</v>
      </c>
      <c r="O8594" s="181">
        <v>35</v>
      </c>
      <c r="P8594" s="181">
        <v>1</v>
      </c>
      <c r="Q8594" s="183">
        <v>7.2916666666666668E-3</v>
      </c>
      <c r="R8594" s="183">
        <v>0</v>
      </c>
      <c r="S8594" s="183">
        <v>7.2916666666666668E-3</v>
      </c>
    </row>
    <row r="8595" spans="1:19" x14ac:dyDescent="0.25">
      <c r="A8595" s="181" t="s">
        <v>36036</v>
      </c>
      <c r="B8595" s="181" t="s">
        <v>2566</v>
      </c>
      <c r="C8595" s="182" t="s">
        <v>38127</v>
      </c>
      <c r="D8595" s="182" t="s">
        <v>38128</v>
      </c>
      <c r="E8595" s="183">
        <v>2.1643518518518518E-3</v>
      </c>
      <c r="F8595" s="181" t="s">
        <v>325</v>
      </c>
      <c r="G8595" s="181"/>
      <c r="H8595" s="185" t="s">
        <v>326</v>
      </c>
      <c r="I8595" s="182" t="s">
        <v>38129</v>
      </c>
      <c r="J8595" s="182" t="s">
        <v>38130</v>
      </c>
      <c r="K8595" s="183">
        <v>7.6388888888888893E-4</v>
      </c>
      <c r="L8595" s="181" t="s">
        <v>329</v>
      </c>
      <c r="M8595" s="181"/>
      <c r="N8595" s="181" t="s">
        <v>426</v>
      </c>
      <c r="O8595" s="181">
        <v>35</v>
      </c>
      <c r="P8595" s="181">
        <v>1</v>
      </c>
      <c r="Q8595" s="183">
        <v>8.2638888888888883E-3</v>
      </c>
      <c r="R8595" s="183">
        <v>0</v>
      </c>
      <c r="S8595" s="183">
        <v>8.2638888888888883E-3</v>
      </c>
    </row>
    <row r="8596" spans="1:19" x14ac:dyDescent="0.25">
      <c r="A8596" s="181" t="s">
        <v>36036</v>
      </c>
      <c r="B8596" s="181" t="s">
        <v>2566</v>
      </c>
      <c r="C8596" s="182" t="s">
        <v>38131</v>
      </c>
      <c r="D8596" s="182" t="s">
        <v>38132</v>
      </c>
      <c r="E8596" s="183">
        <v>1.3425925925925925E-3</v>
      </c>
      <c r="F8596" s="181" t="s">
        <v>325</v>
      </c>
      <c r="G8596" s="181"/>
      <c r="H8596" s="181" t="s">
        <v>326</v>
      </c>
      <c r="I8596" s="182" t="s">
        <v>38133</v>
      </c>
      <c r="J8596" s="182" t="s">
        <v>38134</v>
      </c>
      <c r="K8596" s="183">
        <v>6.4814814814814813E-4</v>
      </c>
      <c r="L8596" s="181" t="s">
        <v>329</v>
      </c>
      <c r="M8596" s="181"/>
      <c r="N8596" s="181" t="s">
        <v>426</v>
      </c>
      <c r="O8596" s="181">
        <v>35</v>
      </c>
      <c r="P8596" s="181">
        <v>1</v>
      </c>
      <c r="Q8596" s="183">
        <v>9.1898148148148156E-3</v>
      </c>
      <c r="R8596" s="183">
        <v>0</v>
      </c>
      <c r="S8596" s="183">
        <v>9.1898148148148156E-3</v>
      </c>
    </row>
    <row r="8597" spans="1:19" x14ac:dyDescent="0.25">
      <c r="A8597" s="181" t="s">
        <v>36036</v>
      </c>
      <c r="B8597" s="181" t="s">
        <v>2566</v>
      </c>
      <c r="C8597" s="182" t="s">
        <v>38135</v>
      </c>
      <c r="D8597" s="182" t="s">
        <v>38136</v>
      </c>
      <c r="E8597" s="183">
        <v>3.4837962962962965E-3</v>
      </c>
      <c r="F8597" s="181" t="s">
        <v>325</v>
      </c>
      <c r="G8597" s="181"/>
      <c r="H8597" s="181" t="s">
        <v>39</v>
      </c>
      <c r="I8597" s="182" t="s">
        <v>38137</v>
      </c>
      <c r="J8597" s="182" t="s">
        <v>38138</v>
      </c>
      <c r="K8597" s="183">
        <v>2.5462962962962961E-4</v>
      </c>
      <c r="L8597" s="181" t="s">
        <v>435</v>
      </c>
      <c r="M8597" s="181"/>
      <c r="N8597" s="181" t="s">
        <v>426</v>
      </c>
      <c r="O8597" s="181">
        <v>35</v>
      </c>
      <c r="P8597" s="181">
        <v>1</v>
      </c>
      <c r="Q8597" s="183">
        <v>9.9074074074074082E-3</v>
      </c>
      <c r="R8597" s="183">
        <v>0</v>
      </c>
      <c r="S8597" s="183">
        <v>9.9074074074074082E-3</v>
      </c>
    </row>
    <row r="8598" spans="1:19" x14ac:dyDescent="0.25">
      <c r="A8598" s="181" t="s">
        <v>36036</v>
      </c>
      <c r="B8598" s="181" t="s">
        <v>2566</v>
      </c>
      <c r="C8598" s="182" t="s">
        <v>38139</v>
      </c>
      <c r="D8598" s="182" t="s">
        <v>38140</v>
      </c>
      <c r="E8598" s="183">
        <v>1.1111111111111111E-3</v>
      </c>
      <c r="F8598" s="181" t="s">
        <v>325</v>
      </c>
      <c r="G8598" s="181"/>
      <c r="H8598" s="181" t="s">
        <v>39</v>
      </c>
      <c r="I8598" s="182" t="s">
        <v>38141</v>
      </c>
      <c r="J8598" s="182" t="s">
        <v>38142</v>
      </c>
      <c r="K8598" s="183">
        <v>5.2083333333333333E-4</v>
      </c>
      <c r="L8598" s="181" t="s">
        <v>435</v>
      </c>
      <c r="M8598" s="181"/>
      <c r="N8598" s="181" t="s">
        <v>426</v>
      </c>
      <c r="O8598" s="181">
        <v>35</v>
      </c>
      <c r="P8598" s="181">
        <v>1</v>
      </c>
      <c r="Q8598" s="183">
        <v>6.7476851851851856E-3</v>
      </c>
      <c r="R8598" s="183">
        <v>0</v>
      </c>
      <c r="S8598" s="183">
        <v>6.7476851851851856E-3</v>
      </c>
    </row>
    <row r="8599" spans="1:19" x14ac:dyDescent="0.25">
      <c r="A8599" s="181" t="s">
        <v>36036</v>
      </c>
      <c r="B8599" s="181" t="s">
        <v>2566</v>
      </c>
      <c r="C8599" s="182" t="s">
        <v>38143</v>
      </c>
      <c r="D8599" s="182" t="s">
        <v>38144</v>
      </c>
      <c r="E8599" s="183">
        <v>1.4583333333333334E-3</v>
      </c>
      <c r="F8599" s="181" t="s">
        <v>325</v>
      </c>
      <c r="G8599" s="181"/>
      <c r="H8599" s="181" t="s">
        <v>326</v>
      </c>
      <c r="I8599" s="182" t="s">
        <v>38145</v>
      </c>
      <c r="J8599" s="182" t="s">
        <v>38146</v>
      </c>
      <c r="K8599" s="183">
        <v>1.0648148148148149E-3</v>
      </c>
      <c r="L8599" s="181" t="s">
        <v>329</v>
      </c>
      <c r="M8599" s="181"/>
      <c r="N8599" s="181" t="s">
        <v>426</v>
      </c>
      <c r="O8599" s="181">
        <v>35</v>
      </c>
      <c r="P8599" s="181">
        <v>1</v>
      </c>
      <c r="Q8599" s="183">
        <v>9.5949074074074079E-3</v>
      </c>
      <c r="R8599" s="183">
        <v>0</v>
      </c>
      <c r="S8599" s="183">
        <v>9.5949074074074079E-3</v>
      </c>
    </row>
    <row r="8600" spans="1:19" x14ac:dyDescent="0.25">
      <c r="A8600" s="181" t="s">
        <v>36036</v>
      </c>
      <c r="B8600" s="181" t="s">
        <v>2566</v>
      </c>
      <c r="C8600" s="182" t="s">
        <v>38147</v>
      </c>
      <c r="D8600" s="182" t="s">
        <v>38148</v>
      </c>
      <c r="E8600" s="183">
        <v>1.0416666666666667E-4</v>
      </c>
      <c r="F8600" s="181" t="s">
        <v>325</v>
      </c>
      <c r="G8600" s="181"/>
      <c r="H8600" s="181" t="s">
        <v>326</v>
      </c>
      <c r="I8600" s="182" t="s">
        <v>38149</v>
      </c>
      <c r="J8600" s="182" t="s">
        <v>38150</v>
      </c>
      <c r="K8600" s="183">
        <v>4.9768518518518521E-4</v>
      </c>
      <c r="L8600" s="181" t="s">
        <v>329</v>
      </c>
      <c r="M8600" s="181"/>
      <c r="N8600" s="181" t="s">
        <v>426</v>
      </c>
      <c r="O8600" s="181">
        <v>35</v>
      </c>
      <c r="P8600" s="181">
        <v>1</v>
      </c>
      <c r="Q8600" s="183">
        <v>5.4629629629629629E-3</v>
      </c>
      <c r="R8600" s="183">
        <v>0</v>
      </c>
      <c r="S8600" s="183">
        <v>5.4629629629629629E-3</v>
      </c>
    </row>
    <row r="8601" spans="1:19" x14ac:dyDescent="0.25">
      <c r="A8601" s="181" t="s">
        <v>36036</v>
      </c>
      <c r="B8601" s="181" t="s">
        <v>2566</v>
      </c>
      <c r="C8601" s="182" t="s">
        <v>38151</v>
      </c>
      <c r="D8601" s="182" t="s">
        <v>26510</v>
      </c>
      <c r="E8601" s="183">
        <v>1.5277777777777779E-3</v>
      </c>
      <c r="F8601" s="181" t="s">
        <v>325</v>
      </c>
      <c r="G8601" s="181"/>
      <c r="H8601" s="181" t="s">
        <v>326</v>
      </c>
      <c r="I8601" s="182" t="s">
        <v>38152</v>
      </c>
      <c r="J8601" s="182" t="s">
        <v>38153</v>
      </c>
      <c r="K8601" s="183">
        <v>7.291666666666667E-4</v>
      </c>
      <c r="L8601" s="181" t="s">
        <v>329</v>
      </c>
      <c r="M8601" s="181"/>
      <c r="N8601" s="181" t="s">
        <v>426</v>
      </c>
      <c r="O8601" s="181">
        <v>35</v>
      </c>
      <c r="P8601" s="181">
        <v>1</v>
      </c>
      <c r="Q8601" s="183">
        <v>7.9282407407407409E-3</v>
      </c>
      <c r="R8601" s="183">
        <v>0</v>
      </c>
      <c r="S8601" s="183">
        <v>7.9282407407407409E-3</v>
      </c>
    </row>
    <row r="8602" spans="1:19" x14ac:dyDescent="0.25">
      <c r="A8602" s="181" t="s">
        <v>36036</v>
      </c>
      <c r="B8602" s="181" t="s">
        <v>2566</v>
      </c>
      <c r="C8602" s="182" t="s">
        <v>38154</v>
      </c>
      <c r="D8602" s="182" t="s">
        <v>38155</v>
      </c>
      <c r="E8602" s="183">
        <v>1.3657407407407407E-3</v>
      </c>
      <c r="F8602" s="181" t="s">
        <v>325</v>
      </c>
      <c r="G8602" s="181"/>
      <c r="H8602" s="181" t="s">
        <v>326</v>
      </c>
      <c r="I8602" s="182" t="s">
        <v>38156</v>
      </c>
      <c r="J8602" s="182" t="s">
        <v>38157</v>
      </c>
      <c r="K8602" s="183">
        <v>1.1458333333333333E-3</v>
      </c>
      <c r="L8602" s="181" t="s">
        <v>329</v>
      </c>
      <c r="M8602" s="181"/>
      <c r="N8602" s="181" t="s">
        <v>426</v>
      </c>
      <c r="O8602" s="181">
        <v>35</v>
      </c>
      <c r="P8602" s="181">
        <v>1</v>
      </c>
      <c r="Q8602" s="183">
        <v>8.4606481481481477E-3</v>
      </c>
      <c r="R8602" s="183">
        <v>0</v>
      </c>
      <c r="S8602" s="183">
        <v>8.4606481481481477E-3</v>
      </c>
    </row>
    <row r="8603" spans="1:19" x14ac:dyDescent="0.25">
      <c r="A8603" s="181" t="s">
        <v>36036</v>
      </c>
      <c r="B8603" s="181" t="s">
        <v>2566</v>
      </c>
      <c r="C8603" s="182" t="s">
        <v>38158</v>
      </c>
      <c r="D8603" s="182" t="s">
        <v>38159</v>
      </c>
      <c r="E8603" s="183">
        <v>2.0486111111111113E-3</v>
      </c>
      <c r="F8603" s="181" t="s">
        <v>5804</v>
      </c>
      <c r="G8603" s="181"/>
      <c r="H8603" s="181" t="s">
        <v>520</v>
      </c>
      <c r="I8603" s="182" t="s">
        <v>38160</v>
      </c>
      <c r="J8603" s="182" t="s">
        <v>38161</v>
      </c>
      <c r="K8603" s="183">
        <v>9.6064814814814819E-4</v>
      </c>
      <c r="L8603" s="181" t="s">
        <v>325</v>
      </c>
      <c r="M8603" s="181"/>
      <c r="N8603" s="181" t="s">
        <v>522</v>
      </c>
      <c r="O8603" s="181">
        <v>35</v>
      </c>
      <c r="P8603" s="181">
        <v>1</v>
      </c>
      <c r="Q8603" s="183">
        <v>9.6412037037037039E-3</v>
      </c>
      <c r="R8603" s="183">
        <v>0</v>
      </c>
      <c r="S8603" s="183">
        <v>9.6412037037037039E-3</v>
      </c>
    </row>
    <row r="8604" spans="1:19" x14ac:dyDescent="0.25">
      <c r="A8604" s="181" t="s">
        <v>36036</v>
      </c>
      <c r="B8604" s="181" t="s">
        <v>2566</v>
      </c>
      <c r="C8604" s="182" t="s">
        <v>38162</v>
      </c>
      <c r="D8604" s="182" t="s">
        <v>38163</v>
      </c>
      <c r="E8604" s="183">
        <v>2.1527777777777778E-3</v>
      </c>
      <c r="F8604" s="181" t="s">
        <v>325</v>
      </c>
      <c r="G8604" s="181"/>
      <c r="H8604" s="181" t="s">
        <v>326</v>
      </c>
      <c r="I8604" s="182" t="s">
        <v>38164</v>
      </c>
      <c r="J8604" s="182" t="s">
        <v>38165</v>
      </c>
      <c r="K8604" s="183">
        <v>1.0185185185185184E-3</v>
      </c>
      <c r="L8604" s="181" t="s">
        <v>329</v>
      </c>
      <c r="M8604" s="181"/>
      <c r="N8604" s="181" t="s">
        <v>426</v>
      </c>
      <c r="O8604" s="181">
        <v>35</v>
      </c>
      <c r="P8604" s="181">
        <v>1</v>
      </c>
      <c r="Q8604" s="183">
        <v>8.8888888888888889E-3</v>
      </c>
      <c r="R8604" s="183">
        <v>0</v>
      </c>
      <c r="S8604" s="183">
        <v>8.8888888888888889E-3</v>
      </c>
    </row>
    <row r="8605" spans="1:19" x14ac:dyDescent="0.25">
      <c r="A8605" s="181" t="s">
        <v>36036</v>
      </c>
      <c r="B8605" s="181" t="s">
        <v>2566</v>
      </c>
      <c r="C8605" s="182" t="s">
        <v>38166</v>
      </c>
      <c r="D8605" s="182" t="s">
        <v>38167</v>
      </c>
      <c r="E8605" s="183">
        <v>2.1990740740740742E-3</v>
      </c>
      <c r="F8605" s="181" t="s">
        <v>5804</v>
      </c>
      <c r="G8605" s="181"/>
      <c r="H8605" s="181" t="s">
        <v>520</v>
      </c>
      <c r="I8605" s="182" t="s">
        <v>38168</v>
      </c>
      <c r="J8605" s="182" t="s">
        <v>38169</v>
      </c>
      <c r="K8605" s="183">
        <v>6.018518518518519E-4</v>
      </c>
      <c r="L8605" s="181" t="s">
        <v>325</v>
      </c>
      <c r="M8605" s="181"/>
      <c r="N8605" s="181" t="s">
        <v>522</v>
      </c>
      <c r="O8605" s="181">
        <v>35</v>
      </c>
      <c r="P8605" s="181">
        <v>1</v>
      </c>
      <c r="Q8605" s="183">
        <v>9.571759259259259E-3</v>
      </c>
      <c r="R8605" s="183">
        <v>0</v>
      </c>
      <c r="S8605" s="183">
        <v>9.571759259259259E-3</v>
      </c>
    </row>
    <row r="8606" spans="1:19" x14ac:dyDescent="0.25">
      <c r="A8606" s="181" t="s">
        <v>36036</v>
      </c>
      <c r="B8606" s="181" t="s">
        <v>2566</v>
      </c>
      <c r="C8606" s="182" t="s">
        <v>38170</v>
      </c>
      <c r="D8606" s="182" t="s">
        <v>38171</v>
      </c>
      <c r="E8606" s="183">
        <v>2.0138888888888888E-3</v>
      </c>
      <c r="F8606" s="181" t="s">
        <v>5804</v>
      </c>
      <c r="G8606" s="181"/>
      <c r="H8606" s="181" t="s">
        <v>520</v>
      </c>
      <c r="I8606" s="182" t="s">
        <v>38172</v>
      </c>
      <c r="J8606" s="182" t="s">
        <v>38173</v>
      </c>
      <c r="K8606" s="183">
        <v>4.3981481481481481E-4</v>
      </c>
      <c r="L8606" s="181" t="s">
        <v>325</v>
      </c>
      <c r="M8606" s="181"/>
      <c r="N8606" s="181" t="s">
        <v>522</v>
      </c>
      <c r="O8606" s="181">
        <v>35</v>
      </c>
      <c r="P8606" s="181">
        <v>1</v>
      </c>
      <c r="Q8606" s="183">
        <v>1.2777777777777779E-2</v>
      </c>
      <c r="R8606" s="183">
        <v>0</v>
      </c>
      <c r="S8606" s="183">
        <v>1.2777777777777779E-2</v>
      </c>
    </row>
    <row r="8607" spans="1:19" x14ac:dyDescent="0.25">
      <c r="A8607" s="181" t="s">
        <v>36036</v>
      </c>
      <c r="B8607" s="181" t="s">
        <v>7746</v>
      </c>
      <c r="C8607" s="182" t="s">
        <v>38174</v>
      </c>
      <c r="D8607" s="182" t="s">
        <v>38175</v>
      </c>
      <c r="E8607" s="183">
        <v>1.3310185185185185E-3</v>
      </c>
      <c r="F8607" s="181" t="s">
        <v>325</v>
      </c>
      <c r="G8607" s="181"/>
      <c r="H8607" s="181" t="s">
        <v>61</v>
      </c>
      <c r="I8607" s="182" t="s">
        <v>38176</v>
      </c>
      <c r="J8607" s="182" t="s">
        <v>38177</v>
      </c>
      <c r="K8607" s="183">
        <v>5.9027777777777778E-4</v>
      </c>
      <c r="L8607" s="181" t="s">
        <v>435</v>
      </c>
      <c r="M8607" s="181"/>
      <c r="N8607" s="181" t="s">
        <v>426</v>
      </c>
      <c r="O8607" s="181">
        <v>35</v>
      </c>
      <c r="P8607" s="181">
        <v>1</v>
      </c>
      <c r="Q8607" s="183">
        <v>8.0787037037037043E-3</v>
      </c>
      <c r="R8607" s="183">
        <v>0</v>
      </c>
      <c r="S8607" s="183">
        <v>8.0787037037037043E-3</v>
      </c>
    </row>
    <row r="8608" spans="1:19" x14ac:dyDescent="0.25">
      <c r="A8608" s="181" t="s">
        <v>36036</v>
      </c>
      <c r="B8608" s="181" t="s">
        <v>7746</v>
      </c>
      <c r="C8608" s="182" t="s">
        <v>38178</v>
      </c>
      <c r="D8608" s="182" t="s">
        <v>38179</v>
      </c>
      <c r="E8608" s="183">
        <v>5.6712962962962967E-3</v>
      </c>
      <c r="F8608" s="181" t="s">
        <v>325</v>
      </c>
      <c r="G8608" s="181"/>
      <c r="H8608" s="181" t="s">
        <v>61</v>
      </c>
      <c r="I8608" s="182" t="s">
        <v>38180</v>
      </c>
      <c r="J8608" s="182" t="s">
        <v>38181</v>
      </c>
      <c r="K8608" s="183">
        <v>5.7870370370370367E-4</v>
      </c>
      <c r="L8608" s="181" t="s">
        <v>435</v>
      </c>
      <c r="M8608" s="181"/>
      <c r="N8608" s="181" t="s">
        <v>330</v>
      </c>
      <c r="O8608" s="181">
        <v>35</v>
      </c>
      <c r="P8608" s="181">
        <v>1</v>
      </c>
      <c r="Q8608" s="183">
        <v>1.1342592592592593E-2</v>
      </c>
      <c r="R8608" s="183">
        <v>0</v>
      </c>
      <c r="S8608" s="183">
        <v>1.1342592592592593E-2</v>
      </c>
    </row>
    <row r="8609" spans="1:19" x14ac:dyDescent="0.25">
      <c r="A8609" s="181" t="s">
        <v>36036</v>
      </c>
      <c r="B8609" s="181" t="s">
        <v>7746</v>
      </c>
      <c r="C8609" s="182" t="s">
        <v>38182</v>
      </c>
      <c r="D8609" s="182" t="s">
        <v>38183</v>
      </c>
      <c r="E8609" s="183">
        <v>1.5277777777777779E-3</v>
      </c>
      <c r="F8609" s="181" t="s">
        <v>325</v>
      </c>
      <c r="G8609" s="181"/>
      <c r="H8609" s="181" t="s">
        <v>61</v>
      </c>
      <c r="I8609" s="182" t="s">
        <v>38184</v>
      </c>
      <c r="J8609" s="182" t="s">
        <v>38185</v>
      </c>
      <c r="K8609" s="183">
        <v>6.2500000000000001E-4</v>
      </c>
      <c r="L8609" s="181" t="s">
        <v>435</v>
      </c>
      <c r="M8609" s="181"/>
      <c r="N8609" s="181" t="s">
        <v>426</v>
      </c>
      <c r="O8609" s="181">
        <v>35</v>
      </c>
      <c r="P8609" s="181">
        <v>1</v>
      </c>
      <c r="Q8609" s="183">
        <v>9.5023148148148141E-3</v>
      </c>
      <c r="R8609" s="183">
        <v>0</v>
      </c>
      <c r="S8609" s="183">
        <v>9.5023148148148141E-3</v>
      </c>
    </row>
    <row r="8610" spans="1:19" x14ac:dyDescent="0.25">
      <c r="A8610" s="181" t="s">
        <v>36036</v>
      </c>
      <c r="B8610" s="181" t="s">
        <v>7746</v>
      </c>
      <c r="C8610" s="182" t="s">
        <v>38186</v>
      </c>
      <c r="D8610" s="182" t="s">
        <v>38187</v>
      </c>
      <c r="E8610" s="183">
        <v>1.3449074074074073E-2</v>
      </c>
      <c r="F8610" s="181" t="s">
        <v>325</v>
      </c>
      <c r="G8610" s="181"/>
      <c r="H8610" s="181" t="s">
        <v>61</v>
      </c>
      <c r="I8610" s="182" t="s">
        <v>38188</v>
      </c>
      <c r="J8610" s="182" t="s">
        <v>38189</v>
      </c>
      <c r="K8610" s="183">
        <v>6.4814814814814813E-4</v>
      </c>
      <c r="L8610" s="181" t="s">
        <v>435</v>
      </c>
      <c r="M8610" s="181"/>
      <c r="N8610" s="181" t="s">
        <v>330</v>
      </c>
      <c r="O8610" s="181">
        <v>35</v>
      </c>
      <c r="P8610" s="181">
        <v>1</v>
      </c>
      <c r="Q8610" s="183">
        <v>1.8761574074074073E-2</v>
      </c>
      <c r="R8610" s="183">
        <v>0</v>
      </c>
      <c r="S8610" s="183">
        <v>1.8761574074074073E-2</v>
      </c>
    </row>
    <row r="8611" spans="1:19" x14ac:dyDescent="0.25">
      <c r="A8611" s="181" t="s">
        <v>36036</v>
      </c>
      <c r="B8611" s="181" t="s">
        <v>7746</v>
      </c>
      <c r="C8611" s="182" t="s">
        <v>38190</v>
      </c>
      <c r="D8611" s="182" t="s">
        <v>38191</v>
      </c>
      <c r="E8611" s="183">
        <v>9.5138888888888894E-3</v>
      </c>
      <c r="F8611" s="181" t="s">
        <v>325</v>
      </c>
      <c r="G8611" s="181"/>
      <c r="H8611" s="184" t="s">
        <v>61</v>
      </c>
      <c r="I8611" s="182" t="s">
        <v>38192</v>
      </c>
      <c r="J8611" s="182" t="s">
        <v>38193</v>
      </c>
      <c r="K8611" s="183">
        <v>6.2500000000000001E-4</v>
      </c>
      <c r="L8611" s="181" t="s">
        <v>4028</v>
      </c>
      <c r="M8611" s="181"/>
      <c r="N8611" s="181" t="s">
        <v>330</v>
      </c>
      <c r="O8611" s="181">
        <v>35</v>
      </c>
      <c r="P8611" s="181">
        <v>1</v>
      </c>
      <c r="Q8611" s="183">
        <v>1.4710648148148148E-2</v>
      </c>
      <c r="R8611" s="183">
        <v>0</v>
      </c>
      <c r="S8611" s="183">
        <v>1.4710648148148148E-2</v>
      </c>
    </row>
    <row r="8612" spans="1:19" x14ac:dyDescent="0.25">
      <c r="A8612" s="181" t="s">
        <v>36036</v>
      </c>
      <c r="B8612" s="181" t="s">
        <v>7746</v>
      </c>
      <c r="C8612" s="182" t="s">
        <v>38194</v>
      </c>
      <c r="D8612" s="182" t="s">
        <v>38195</v>
      </c>
      <c r="E8612" s="183">
        <v>2.0833333333333333E-3</v>
      </c>
      <c r="F8612" s="181" t="s">
        <v>519</v>
      </c>
      <c r="G8612" s="181" t="s">
        <v>806</v>
      </c>
      <c r="H8612" s="181" t="s">
        <v>520</v>
      </c>
      <c r="I8612" s="182" t="s">
        <v>38196</v>
      </c>
      <c r="J8612" s="182" t="s">
        <v>38197</v>
      </c>
      <c r="K8612" s="183">
        <v>1.5972222222222223E-3</v>
      </c>
      <c r="L8612" s="181" t="s">
        <v>519</v>
      </c>
      <c r="M8612" s="181" t="s">
        <v>806</v>
      </c>
      <c r="N8612" s="181" t="s">
        <v>1429</v>
      </c>
      <c r="O8612" s="181">
        <v>35</v>
      </c>
      <c r="P8612" s="181">
        <v>1</v>
      </c>
      <c r="Q8612" s="183">
        <v>6.3425925925925924E-3</v>
      </c>
      <c r="R8612" s="183">
        <v>0</v>
      </c>
      <c r="S8612" s="183">
        <v>6.3425925925925924E-3</v>
      </c>
    </row>
    <row r="8613" spans="1:19" x14ac:dyDescent="0.25">
      <c r="A8613" s="181" t="s">
        <v>36036</v>
      </c>
      <c r="B8613" s="181" t="s">
        <v>7746</v>
      </c>
      <c r="C8613" s="182" t="s">
        <v>38198</v>
      </c>
      <c r="D8613" s="182" t="s">
        <v>38199</v>
      </c>
      <c r="E8613" s="183">
        <v>1.7824074074074075E-3</v>
      </c>
      <c r="F8613" s="181" t="s">
        <v>519</v>
      </c>
      <c r="G8613" s="181" t="s">
        <v>806</v>
      </c>
      <c r="H8613" s="181" t="s">
        <v>520</v>
      </c>
      <c r="I8613" s="182" t="s">
        <v>38200</v>
      </c>
      <c r="J8613" s="182" t="s">
        <v>32800</v>
      </c>
      <c r="K8613" s="183">
        <v>1.4351851851851852E-3</v>
      </c>
      <c r="L8613" s="181" t="s">
        <v>519</v>
      </c>
      <c r="M8613" s="181" t="s">
        <v>806</v>
      </c>
      <c r="N8613" s="181" t="s">
        <v>1429</v>
      </c>
      <c r="O8613" s="181">
        <v>35</v>
      </c>
      <c r="P8613" s="181">
        <v>1</v>
      </c>
      <c r="Q8613" s="183">
        <v>6.5856481481481478E-3</v>
      </c>
      <c r="R8613" s="183">
        <v>0</v>
      </c>
      <c r="S8613" s="183">
        <v>6.5856481481481478E-3</v>
      </c>
    </row>
    <row r="8614" spans="1:19" x14ac:dyDescent="0.25">
      <c r="A8614" s="181" t="s">
        <v>36036</v>
      </c>
      <c r="B8614" s="181" t="s">
        <v>7746</v>
      </c>
      <c r="C8614" s="182" t="s">
        <v>38201</v>
      </c>
      <c r="D8614" s="182" t="s">
        <v>38202</v>
      </c>
      <c r="E8614" s="183">
        <v>2.1759259259259258E-3</v>
      </c>
      <c r="F8614" s="181" t="s">
        <v>519</v>
      </c>
      <c r="G8614" s="181" t="s">
        <v>806</v>
      </c>
      <c r="H8614" s="181" t="s">
        <v>520</v>
      </c>
      <c r="I8614" s="182" t="s">
        <v>38203</v>
      </c>
      <c r="J8614" s="182" t="s">
        <v>38204</v>
      </c>
      <c r="K8614" s="183">
        <v>1.5277777777777779E-3</v>
      </c>
      <c r="L8614" s="181" t="s">
        <v>519</v>
      </c>
      <c r="M8614" s="181" t="s">
        <v>806</v>
      </c>
      <c r="N8614" s="181" t="s">
        <v>1429</v>
      </c>
      <c r="O8614" s="181">
        <v>35</v>
      </c>
      <c r="P8614" s="181">
        <v>1</v>
      </c>
      <c r="Q8614" s="183">
        <v>7.6041666666666671E-3</v>
      </c>
      <c r="R8614" s="183">
        <v>0</v>
      </c>
      <c r="S8614" s="183">
        <v>7.6041666666666671E-3</v>
      </c>
    </row>
    <row r="8615" spans="1:19" x14ac:dyDescent="0.25">
      <c r="A8615" s="181" t="s">
        <v>36036</v>
      </c>
      <c r="B8615" s="181" t="s">
        <v>7746</v>
      </c>
      <c r="C8615" s="182" t="s">
        <v>38205</v>
      </c>
      <c r="D8615" s="182" t="s">
        <v>38206</v>
      </c>
      <c r="E8615" s="183">
        <v>2.1527777777777778E-3</v>
      </c>
      <c r="F8615" s="181" t="s">
        <v>519</v>
      </c>
      <c r="G8615" s="181" t="s">
        <v>806</v>
      </c>
      <c r="H8615" s="181" t="s">
        <v>520</v>
      </c>
      <c r="I8615" s="182" t="s">
        <v>38207</v>
      </c>
      <c r="J8615" s="182" t="s">
        <v>38208</v>
      </c>
      <c r="K8615" s="183">
        <v>1.2037037037037038E-3</v>
      </c>
      <c r="L8615" s="181" t="s">
        <v>519</v>
      </c>
      <c r="M8615" s="181" t="s">
        <v>806</v>
      </c>
      <c r="N8615" s="181" t="s">
        <v>1429</v>
      </c>
      <c r="O8615" s="181">
        <v>35</v>
      </c>
      <c r="P8615" s="181">
        <v>1</v>
      </c>
      <c r="Q8615" s="183">
        <v>6.1689814814814819E-3</v>
      </c>
      <c r="R8615" s="183">
        <v>0</v>
      </c>
      <c r="S8615" s="183">
        <v>6.1689814814814819E-3</v>
      </c>
    </row>
    <row r="8616" spans="1:19" x14ac:dyDescent="0.25">
      <c r="A8616" s="181" t="s">
        <v>36036</v>
      </c>
      <c r="B8616" s="181" t="s">
        <v>7746</v>
      </c>
      <c r="C8616" s="182" t="s">
        <v>38209</v>
      </c>
      <c r="D8616" s="182" t="s">
        <v>38210</v>
      </c>
      <c r="E8616" s="183">
        <v>2.0486111111111113E-3</v>
      </c>
      <c r="F8616" s="181" t="s">
        <v>519</v>
      </c>
      <c r="G8616" s="181" t="s">
        <v>806</v>
      </c>
      <c r="H8616" s="181" t="s">
        <v>520</v>
      </c>
      <c r="I8616" s="182" t="s">
        <v>38211</v>
      </c>
      <c r="J8616" s="182" t="s">
        <v>38212</v>
      </c>
      <c r="K8616" s="183">
        <v>1.2731481481481483E-3</v>
      </c>
      <c r="L8616" s="181" t="s">
        <v>519</v>
      </c>
      <c r="M8616" s="181" t="s">
        <v>806</v>
      </c>
      <c r="N8616" s="181" t="s">
        <v>1429</v>
      </c>
      <c r="O8616" s="181">
        <v>35</v>
      </c>
      <c r="P8616" s="181">
        <v>1</v>
      </c>
      <c r="Q8616" s="183">
        <v>5.9606481481481481E-3</v>
      </c>
      <c r="R8616" s="183">
        <v>0</v>
      </c>
      <c r="S8616" s="183">
        <v>5.9606481481481481E-3</v>
      </c>
    </row>
    <row r="8617" spans="1:19" x14ac:dyDescent="0.25">
      <c r="A8617" s="181" t="s">
        <v>36036</v>
      </c>
      <c r="B8617" s="181" t="s">
        <v>7746</v>
      </c>
      <c r="C8617" s="182" t="s">
        <v>38213</v>
      </c>
      <c r="D8617" s="182" t="s">
        <v>38214</v>
      </c>
      <c r="E8617" s="183">
        <v>2.1180555555555558E-3</v>
      </c>
      <c r="F8617" s="181" t="s">
        <v>519</v>
      </c>
      <c r="G8617" s="181" t="s">
        <v>806</v>
      </c>
      <c r="H8617" s="181" t="s">
        <v>520</v>
      </c>
      <c r="I8617" s="182" t="s">
        <v>38215</v>
      </c>
      <c r="J8617" s="182" t="s">
        <v>38216</v>
      </c>
      <c r="K8617" s="183">
        <v>1.0300925925925926E-3</v>
      </c>
      <c r="L8617" s="181" t="s">
        <v>519</v>
      </c>
      <c r="M8617" s="181" t="s">
        <v>806</v>
      </c>
      <c r="N8617" s="181" t="s">
        <v>1429</v>
      </c>
      <c r="O8617" s="181">
        <v>35</v>
      </c>
      <c r="P8617" s="181">
        <v>1</v>
      </c>
      <c r="Q8617" s="183">
        <v>5.9259259259259256E-3</v>
      </c>
      <c r="R8617" s="183">
        <v>0</v>
      </c>
      <c r="S8617" s="183">
        <v>5.9259259259259256E-3</v>
      </c>
    </row>
    <row r="8618" spans="1:19" x14ac:dyDescent="0.25">
      <c r="A8618" s="181" t="s">
        <v>36036</v>
      </c>
      <c r="B8618" s="181" t="s">
        <v>7746</v>
      </c>
      <c r="C8618" s="182" t="s">
        <v>38217</v>
      </c>
      <c r="D8618" s="182" t="s">
        <v>38218</v>
      </c>
      <c r="E8618" s="183">
        <v>1.9791666666666668E-3</v>
      </c>
      <c r="F8618" s="181" t="s">
        <v>519</v>
      </c>
      <c r="G8618" s="181" t="s">
        <v>806</v>
      </c>
      <c r="H8618" s="181" t="s">
        <v>520</v>
      </c>
      <c r="I8618" s="182" t="s">
        <v>38219</v>
      </c>
      <c r="J8618" s="182" t="s">
        <v>38220</v>
      </c>
      <c r="K8618" s="183">
        <v>1.1111111111111111E-3</v>
      </c>
      <c r="L8618" s="181" t="s">
        <v>519</v>
      </c>
      <c r="M8618" s="181" t="s">
        <v>806</v>
      </c>
      <c r="N8618" s="181" t="s">
        <v>1429</v>
      </c>
      <c r="O8618" s="181">
        <v>35</v>
      </c>
      <c r="P8618" s="181">
        <v>1</v>
      </c>
      <c r="Q8618" s="183">
        <v>6.2615740740740739E-3</v>
      </c>
      <c r="R8618" s="183">
        <v>0</v>
      </c>
      <c r="S8618" s="183">
        <v>6.2615740740740739E-3</v>
      </c>
    </row>
    <row r="8619" spans="1:19" x14ac:dyDescent="0.25">
      <c r="A8619" s="181" t="s">
        <v>36036</v>
      </c>
      <c r="B8619" s="181" t="s">
        <v>7746</v>
      </c>
      <c r="C8619" s="182" t="s">
        <v>38221</v>
      </c>
      <c r="D8619" s="182" t="s">
        <v>38222</v>
      </c>
      <c r="E8619" s="183">
        <v>2.3032407407407407E-3</v>
      </c>
      <c r="F8619" s="181" t="s">
        <v>519</v>
      </c>
      <c r="G8619" s="181" t="s">
        <v>806</v>
      </c>
      <c r="H8619" s="181" t="s">
        <v>520</v>
      </c>
      <c r="I8619" s="182" t="s">
        <v>38223</v>
      </c>
      <c r="J8619" s="182" t="s">
        <v>38224</v>
      </c>
      <c r="K8619" s="183">
        <v>6.2500000000000001E-4</v>
      </c>
      <c r="L8619" s="181" t="s">
        <v>519</v>
      </c>
      <c r="M8619" s="181" t="s">
        <v>806</v>
      </c>
      <c r="N8619" s="181" t="s">
        <v>1429</v>
      </c>
      <c r="O8619" s="181">
        <v>35</v>
      </c>
      <c r="P8619" s="181">
        <v>1</v>
      </c>
      <c r="Q8619" s="183">
        <v>7.7546296296296295E-3</v>
      </c>
      <c r="R8619" s="183">
        <v>0</v>
      </c>
      <c r="S8619" s="183">
        <v>7.7546296296296295E-3</v>
      </c>
    </row>
    <row r="8620" spans="1:19" x14ac:dyDescent="0.25">
      <c r="A8620" s="181" t="s">
        <v>36036</v>
      </c>
      <c r="B8620" s="181" t="s">
        <v>7746</v>
      </c>
      <c r="C8620" s="182" t="s">
        <v>38225</v>
      </c>
      <c r="D8620" s="182" t="s">
        <v>38226</v>
      </c>
      <c r="E8620" s="183">
        <v>2.5694444444444445E-3</v>
      </c>
      <c r="F8620" s="181" t="s">
        <v>519</v>
      </c>
      <c r="G8620" s="181" t="s">
        <v>806</v>
      </c>
      <c r="H8620" s="181" t="s">
        <v>520</v>
      </c>
      <c r="I8620" s="182" t="s">
        <v>38227</v>
      </c>
      <c r="J8620" s="182" t="s">
        <v>38228</v>
      </c>
      <c r="K8620" s="183">
        <v>7.0601851851851847E-4</v>
      </c>
      <c r="L8620" s="181" t="s">
        <v>519</v>
      </c>
      <c r="M8620" s="181" t="s">
        <v>806</v>
      </c>
      <c r="N8620" s="181" t="s">
        <v>1429</v>
      </c>
      <c r="O8620" s="181">
        <v>35</v>
      </c>
      <c r="P8620" s="181">
        <v>1</v>
      </c>
      <c r="Q8620" s="183">
        <v>8.2407407407407412E-3</v>
      </c>
      <c r="R8620" s="183">
        <v>0</v>
      </c>
      <c r="S8620" s="183">
        <v>8.2407407407407412E-3</v>
      </c>
    </row>
    <row r="8621" spans="1:19" x14ac:dyDescent="0.25">
      <c r="A8621" s="181" t="s">
        <v>36036</v>
      </c>
      <c r="B8621" s="181" t="s">
        <v>7746</v>
      </c>
      <c r="C8621" s="182" t="s">
        <v>38229</v>
      </c>
      <c r="D8621" s="182" t="s">
        <v>38230</v>
      </c>
      <c r="E8621" s="183">
        <v>2.1990740740740742E-3</v>
      </c>
      <c r="F8621" s="181" t="s">
        <v>519</v>
      </c>
      <c r="G8621" s="181" t="s">
        <v>806</v>
      </c>
      <c r="H8621" s="181" t="s">
        <v>520</v>
      </c>
      <c r="I8621" s="182" t="s">
        <v>38231</v>
      </c>
      <c r="J8621" s="182" t="s">
        <v>38232</v>
      </c>
      <c r="K8621" s="183">
        <v>7.407407407407407E-4</v>
      </c>
      <c r="L8621" s="181" t="s">
        <v>519</v>
      </c>
      <c r="M8621" s="181" t="s">
        <v>806</v>
      </c>
      <c r="N8621" s="181" t="s">
        <v>1429</v>
      </c>
      <c r="O8621" s="181">
        <v>35</v>
      </c>
      <c r="P8621" s="181">
        <v>1</v>
      </c>
      <c r="Q8621" s="183">
        <v>6.6782407407407407E-3</v>
      </c>
      <c r="R8621" s="183">
        <v>0</v>
      </c>
      <c r="S8621" s="183">
        <v>6.6782407407407407E-3</v>
      </c>
    </row>
    <row r="8622" spans="1:19" x14ac:dyDescent="0.25">
      <c r="A8622" s="181" t="s">
        <v>36036</v>
      </c>
      <c r="B8622" s="181" t="s">
        <v>7746</v>
      </c>
      <c r="C8622" s="182" t="s">
        <v>38233</v>
      </c>
      <c r="D8622" s="182" t="s">
        <v>38234</v>
      </c>
      <c r="E8622" s="183">
        <v>2.1064814814814813E-3</v>
      </c>
      <c r="F8622" s="181" t="s">
        <v>519</v>
      </c>
      <c r="G8622" s="181" t="s">
        <v>806</v>
      </c>
      <c r="H8622" s="181" t="s">
        <v>520</v>
      </c>
      <c r="I8622" s="182" t="s">
        <v>38235</v>
      </c>
      <c r="J8622" s="182" t="s">
        <v>38236</v>
      </c>
      <c r="K8622" s="183">
        <v>6.018518518518519E-4</v>
      </c>
      <c r="L8622" s="181" t="s">
        <v>519</v>
      </c>
      <c r="M8622" s="181" t="s">
        <v>806</v>
      </c>
      <c r="N8622" s="181" t="s">
        <v>1429</v>
      </c>
      <c r="O8622" s="181">
        <v>35</v>
      </c>
      <c r="P8622" s="181">
        <v>1</v>
      </c>
      <c r="Q8622" s="183">
        <v>6.8055555555555551E-3</v>
      </c>
      <c r="R8622" s="183">
        <v>0</v>
      </c>
      <c r="S8622" s="183">
        <v>6.8055555555555551E-3</v>
      </c>
    </row>
    <row r="8623" spans="1:19" x14ac:dyDescent="0.25">
      <c r="A8623" s="181" t="s">
        <v>36036</v>
      </c>
      <c r="B8623" s="181" t="s">
        <v>7746</v>
      </c>
      <c r="C8623" s="182" t="s">
        <v>38237</v>
      </c>
      <c r="D8623" s="182" t="s">
        <v>38238</v>
      </c>
      <c r="E8623" s="183">
        <v>1.9097222222222222E-3</v>
      </c>
      <c r="F8623" s="181" t="s">
        <v>519</v>
      </c>
      <c r="G8623" s="181" t="s">
        <v>806</v>
      </c>
      <c r="H8623" s="181" t="s">
        <v>520</v>
      </c>
      <c r="I8623" s="182" t="s">
        <v>38239</v>
      </c>
      <c r="J8623" s="182" t="s">
        <v>38240</v>
      </c>
      <c r="K8623" s="183">
        <v>6.134259259259259E-4</v>
      </c>
      <c r="L8623" s="181" t="s">
        <v>519</v>
      </c>
      <c r="M8623" s="181" t="s">
        <v>806</v>
      </c>
      <c r="N8623" s="181" t="s">
        <v>1429</v>
      </c>
      <c r="O8623" s="181">
        <v>35</v>
      </c>
      <c r="P8623" s="181">
        <v>1</v>
      </c>
      <c r="Q8623" s="183">
        <v>6.1111111111111114E-3</v>
      </c>
      <c r="R8623" s="183">
        <v>0</v>
      </c>
      <c r="S8623" s="183">
        <v>6.1111111111111114E-3</v>
      </c>
    </row>
    <row r="8624" spans="1:19" x14ac:dyDescent="0.25">
      <c r="A8624" s="181" t="s">
        <v>36036</v>
      </c>
      <c r="B8624" s="181" t="s">
        <v>7746</v>
      </c>
      <c r="C8624" s="182" t="s">
        <v>38241</v>
      </c>
      <c r="D8624" s="182" t="s">
        <v>38242</v>
      </c>
      <c r="E8624" s="183">
        <v>2.0138888888888888E-3</v>
      </c>
      <c r="F8624" s="181" t="s">
        <v>519</v>
      </c>
      <c r="G8624" s="181" t="s">
        <v>806</v>
      </c>
      <c r="H8624" s="181" t="s">
        <v>520</v>
      </c>
      <c r="I8624" s="182" t="s">
        <v>38243</v>
      </c>
      <c r="J8624" s="182" t="s">
        <v>38244</v>
      </c>
      <c r="K8624" s="183">
        <v>5.6712962962962967E-4</v>
      </c>
      <c r="L8624" s="181" t="s">
        <v>519</v>
      </c>
      <c r="M8624" s="181" t="s">
        <v>806</v>
      </c>
      <c r="N8624" s="181" t="s">
        <v>1429</v>
      </c>
      <c r="O8624" s="181">
        <v>35</v>
      </c>
      <c r="P8624" s="181">
        <v>1</v>
      </c>
      <c r="Q8624" s="183">
        <v>5.7870370370370367E-3</v>
      </c>
      <c r="R8624" s="183">
        <v>0</v>
      </c>
      <c r="S8624" s="183">
        <v>5.7870370370370367E-3</v>
      </c>
    </row>
    <row r="8625" spans="1:19" x14ac:dyDescent="0.25">
      <c r="A8625" s="181" t="s">
        <v>36036</v>
      </c>
      <c r="B8625" s="181" t="s">
        <v>7746</v>
      </c>
      <c r="C8625" s="182" t="s">
        <v>38245</v>
      </c>
      <c r="D8625" s="182" t="s">
        <v>38246</v>
      </c>
      <c r="E8625" s="183">
        <v>1.6203703703703703E-3</v>
      </c>
      <c r="F8625" s="181" t="s">
        <v>519</v>
      </c>
      <c r="G8625" s="181" t="s">
        <v>806</v>
      </c>
      <c r="H8625" s="181" t="s">
        <v>520</v>
      </c>
      <c r="I8625" s="182" t="s">
        <v>38247</v>
      </c>
      <c r="J8625" s="182" t="s">
        <v>38248</v>
      </c>
      <c r="K8625" s="183">
        <v>6.018518518518519E-4</v>
      </c>
      <c r="L8625" s="181" t="s">
        <v>519</v>
      </c>
      <c r="M8625" s="181" t="s">
        <v>806</v>
      </c>
      <c r="N8625" s="181" t="s">
        <v>1429</v>
      </c>
      <c r="O8625" s="181">
        <v>35</v>
      </c>
      <c r="P8625" s="181">
        <v>1</v>
      </c>
      <c r="Q8625" s="183">
        <v>5.0231481481481481E-3</v>
      </c>
      <c r="R8625" s="183">
        <v>0</v>
      </c>
      <c r="S8625" s="183">
        <v>5.0231481481481481E-3</v>
      </c>
    </row>
    <row r="8626" spans="1:19" x14ac:dyDescent="0.25">
      <c r="A8626" s="181" t="s">
        <v>36036</v>
      </c>
      <c r="B8626" s="181" t="s">
        <v>7746</v>
      </c>
      <c r="C8626" s="182" t="s">
        <v>38249</v>
      </c>
      <c r="D8626" s="182" t="s">
        <v>38250</v>
      </c>
      <c r="E8626" s="183">
        <v>1.4004629629629629E-3</v>
      </c>
      <c r="F8626" s="181" t="s">
        <v>325</v>
      </c>
      <c r="G8626" s="181"/>
      <c r="H8626" s="184" t="s">
        <v>61</v>
      </c>
      <c r="I8626" s="182" t="s">
        <v>38251</v>
      </c>
      <c r="J8626" s="182" t="s">
        <v>38252</v>
      </c>
      <c r="K8626" s="183">
        <v>6.018518518518519E-4</v>
      </c>
      <c r="L8626" s="181" t="s">
        <v>4028</v>
      </c>
      <c r="M8626" s="181"/>
      <c r="N8626" s="181" t="s">
        <v>426</v>
      </c>
      <c r="O8626" s="181">
        <v>35</v>
      </c>
      <c r="P8626" s="181">
        <v>1</v>
      </c>
      <c r="Q8626" s="183">
        <v>9.7106481481481488E-3</v>
      </c>
      <c r="R8626" s="183">
        <v>0</v>
      </c>
      <c r="S8626" s="183">
        <v>9.7106481481481488E-3</v>
      </c>
    </row>
    <row r="8627" spans="1:19" x14ac:dyDescent="0.25">
      <c r="A8627" s="181" t="s">
        <v>36036</v>
      </c>
      <c r="B8627" s="181" t="s">
        <v>7746</v>
      </c>
      <c r="C8627" s="182" t="s">
        <v>38253</v>
      </c>
      <c r="D8627" s="182" t="s">
        <v>38254</v>
      </c>
      <c r="E8627" s="183">
        <v>1.7708333333333332E-3</v>
      </c>
      <c r="F8627" s="181" t="s">
        <v>325</v>
      </c>
      <c r="G8627" s="181"/>
      <c r="H8627" s="181" t="s">
        <v>61</v>
      </c>
      <c r="I8627" s="182" t="s">
        <v>38255</v>
      </c>
      <c r="J8627" s="182" t="s">
        <v>38256</v>
      </c>
      <c r="K8627" s="183">
        <v>6.8287037037037036E-4</v>
      </c>
      <c r="L8627" s="181" t="s">
        <v>4028</v>
      </c>
      <c r="M8627" s="181"/>
      <c r="N8627" s="181" t="s">
        <v>426</v>
      </c>
      <c r="O8627" s="181">
        <v>35</v>
      </c>
      <c r="P8627" s="181">
        <v>1</v>
      </c>
      <c r="Q8627" s="183">
        <v>8.3101851851851843E-3</v>
      </c>
      <c r="R8627" s="183">
        <v>0</v>
      </c>
      <c r="S8627" s="183">
        <v>8.3101851851851843E-3</v>
      </c>
    </row>
    <row r="8628" spans="1:19" x14ac:dyDescent="0.25">
      <c r="A8628" s="181" t="s">
        <v>36036</v>
      </c>
      <c r="B8628" s="181" t="s">
        <v>7746</v>
      </c>
      <c r="C8628" s="182" t="s">
        <v>38257</v>
      </c>
      <c r="D8628" s="182" t="s">
        <v>38258</v>
      </c>
      <c r="E8628" s="183">
        <v>2.9166666666666668E-3</v>
      </c>
      <c r="F8628" s="181" t="s">
        <v>325</v>
      </c>
      <c r="G8628" s="181"/>
      <c r="H8628" s="181" t="s">
        <v>61</v>
      </c>
      <c r="I8628" s="182" t="s">
        <v>38259</v>
      </c>
      <c r="J8628" s="182" t="s">
        <v>38260</v>
      </c>
      <c r="K8628" s="183">
        <v>1.0300925925925926E-3</v>
      </c>
      <c r="L8628" s="181" t="s">
        <v>4028</v>
      </c>
      <c r="M8628" s="181"/>
      <c r="N8628" s="181" t="s">
        <v>426</v>
      </c>
      <c r="O8628" s="181">
        <v>35</v>
      </c>
      <c r="P8628" s="181">
        <v>1</v>
      </c>
      <c r="Q8628" s="183">
        <v>1.0821759259259258E-2</v>
      </c>
      <c r="R8628" s="183">
        <v>0</v>
      </c>
      <c r="S8628" s="183">
        <v>1.0821759259259258E-2</v>
      </c>
    </row>
    <row r="8629" spans="1:19" x14ac:dyDescent="0.25">
      <c r="A8629" s="181" t="s">
        <v>36036</v>
      </c>
      <c r="B8629" s="181" t="s">
        <v>2566</v>
      </c>
      <c r="C8629" s="182" t="s">
        <v>38261</v>
      </c>
      <c r="D8629" s="182" t="s">
        <v>38262</v>
      </c>
      <c r="E8629" s="183">
        <v>1.6898148148148148E-3</v>
      </c>
      <c r="F8629" s="181" t="s">
        <v>325</v>
      </c>
      <c r="G8629" s="181"/>
      <c r="H8629" s="181" t="s">
        <v>326</v>
      </c>
      <c r="I8629" s="182" t="s">
        <v>38263</v>
      </c>
      <c r="J8629" s="182" t="s">
        <v>38264</v>
      </c>
      <c r="K8629" s="183">
        <v>7.1759259259259259E-4</v>
      </c>
      <c r="L8629" s="181" t="s">
        <v>329</v>
      </c>
      <c r="M8629" s="181"/>
      <c r="N8629" s="181" t="s">
        <v>330</v>
      </c>
      <c r="O8629" s="181">
        <v>35</v>
      </c>
      <c r="P8629" s="181">
        <v>1</v>
      </c>
      <c r="Q8629" s="183">
        <v>8.3912037037037045E-3</v>
      </c>
      <c r="R8629" s="183">
        <v>0</v>
      </c>
      <c r="S8629" s="183">
        <v>8.3912037037037045E-3</v>
      </c>
    </row>
    <row r="8630" spans="1:19" x14ac:dyDescent="0.25">
      <c r="A8630" s="181" t="s">
        <v>36036</v>
      </c>
      <c r="B8630" s="181" t="s">
        <v>2566</v>
      </c>
      <c r="C8630" s="182" t="s">
        <v>38265</v>
      </c>
      <c r="D8630" s="182" t="s">
        <v>38266</v>
      </c>
      <c r="E8630" s="183">
        <v>1.2268518518518518E-3</v>
      </c>
      <c r="F8630" s="181" t="s">
        <v>325</v>
      </c>
      <c r="G8630" s="181"/>
      <c r="H8630" s="181" t="s">
        <v>326</v>
      </c>
      <c r="I8630" s="182" t="s">
        <v>38267</v>
      </c>
      <c r="J8630" s="182" t="s">
        <v>38268</v>
      </c>
      <c r="K8630" s="183">
        <v>5.0925925925925921E-4</v>
      </c>
      <c r="L8630" s="181" t="s">
        <v>329</v>
      </c>
      <c r="M8630" s="181"/>
      <c r="N8630" s="181" t="s">
        <v>330</v>
      </c>
      <c r="O8630" s="181">
        <v>35</v>
      </c>
      <c r="P8630" s="181">
        <v>1</v>
      </c>
      <c r="Q8630" s="183">
        <v>8.2754629629629636E-3</v>
      </c>
      <c r="R8630" s="183">
        <v>0</v>
      </c>
      <c r="S8630" s="183">
        <v>8.2754629629629636E-3</v>
      </c>
    </row>
    <row r="8631" spans="1:19" x14ac:dyDescent="0.25">
      <c r="A8631" s="181" t="s">
        <v>36036</v>
      </c>
      <c r="B8631" s="181" t="s">
        <v>2566</v>
      </c>
      <c r="C8631" s="182" t="s">
        <v>38269</v>
      </c>
      <c r="D8631" s="182" t="s">
        <v>38270</v>
      </c>
      <c r="E8631" s="183">
        <v>9.3749999999999997E-4</v>
      </c>
      <c r="F8631" s="181" t="s">
        <v>325</v>
      </c>
      <c r="G8631" s="181"/>
      <c r="H8631" s="181" t="s">
        <v>326</v>
      </c>
      <c r="I8631" s="182" t="s">
        <v>32850</v>
      </c>
      <c r="J8631" s="182" t="s">
        <v>29552</v>
      </c>
      <c r="K8631" s="183">
        <v>3.9351851851851852E-4</v>
      </c>
      <c r="L8631" s="181" t="s">
        <v>329</v>
      </c>
      <c r="M8631" s="181"/>
      <c r="N8631" s="181" t="s">
        <v>330</v>
      </c>
      <c r="O8631" s="181">
        <v>35</v>
      </c>
      <c r="P8631" s="181">
        <v>1</v>
      </c>
      <c r="Q8631" s="183">
        <v>7.083333333333333E-3</v>
      </c>
      <c r="R8631" s="183">
        <v>0</v>
      </c>
      <c r="S8631" s="183">
        <v>7.083333333333333E-3</v>
      </c>
    </row>
    <row r="8632" spans="1:19" x14ac:dyDescent="0.25">
      <c r="A8632" s="181" t="s">
        <v>36036</v>
      </c>
      <c r="B8632" s="181" t="s">
        <v>2566</v>
      </c>
      <c r="C8632" s="182" t="s">
        <v>38271</v>
      </c>
      <c r="D8632" s="182" t="s">
        <v>38272</v>
      </c>
      <c r="E8632" s="183">
        <v>1.9097222222222222E-3</v>
      </c>
      <c r="F8632" s="181" t="s">
        <v>325</v>
      </c>
      <c r="G8632" s="181"/>
      <c r="H8632" s="181" t="s">
        <v>326</v>
      </c>
      <c r="I8632" s="182" t="s">
        <v>38273</v>
      </c>
      <c r="J8632" s="182" t="s">
        <v>38274</v>
      </c>
      <c r="K8632" s="183">
        <v>3.3564814814814812E-4</v>
      </c>
      <c r="L8632" s="181" t="s">
        <v>329</v>
      </c>
      <c r="M8632" s="181"/>
      <c r="N8632" s="181" t="s">
        <v>330</v>
      </c>
      <c r="O8632" s="181">
        <v>35</v>
      </c>
      <c r="P8632" s="181">
        <v>1</v>
      </c>
      <c r="Q8632" s="183">
        <v>9.1087962962962971E-3</v>
      </c>
      <c r="R8632" s="183">
        <v>0</v>
      </c>
      <c r="S8632" s="183">
        <v>9.1087962962962971E-3</v>
      </c>
    </row>
    <row r="8633" spans="1:19" x14ac:dyDescent="0.25">
      <c r="A8633" s="181" t="s">
        <v>36036</v>
      </c>
      <c r="B8633" s="181" t="s">
        <v>2566</v>
      </c>
      <c r="C8633" s="182" t="s">
        <v>38275</v>
      </c>
      <c r="D8633" s="182" t="s">
        <v>38276</v>
      </c>
      <c r="E8633" s="183">
        <v>2.0254629629629629E-3</v>
      </c>
      <c r="F8633" s="181" t="s">
        <v>325</v>
      </c>
      <c r="G8633" s="181"/>
      <c r="H8633" s="181" t="s">
        <v>326</v>
      </c>
      <c r="I8633" s="182" t="s">
        <v>38277</v>
      </c>
      <c r="J8633" s="182" t="s">
        <v>38278</v>
      </c>
      <c r="K8633" s="183">
        <v>4.861111111111111E-4</v>
      </c>
      <c r="L8633" s="181" t="s">
        <v>329</v>
      </c>
      <c r="M8633" s="181"/>
      <c r="N8633" s="181" t="s">
        <v>330</v>
      </c>
      <c r="O8633" s="181">
        <v>35</v>
      </c>
      <c r="P8633" s="181">
        <v>1</v>
      </c>
      <c r="Q8633" s="183">
        <v>9.1666666666666667E-3</v>
      </c>
      <c r="R8633" s="183">
        <v>0</v>
      </c>
      <c r="S8633" s="183">
        <v>9.1666666666666667E-3</v>
      </c>
    </row>
    <row r="8634" spans="1:19" x14ac:dyDescent="0.25">
      <c r="A8634" s="181" t="s">
        <v>36036</v>
      </c>
      <c r="B8634" s="181" t="s">
        <v>2566</v>
      </c>
      <c r="C8634" s="182" t="s">
        <v>38279</v>
      </c>
      <c r="D8634" s="182" t="s">
        <v>38280</v>
      </c>
      <c r="E8634" s="183">
        <v>1.6898148148148148E-3</v>
      </c>
      <c r="F8634" s="181" t="s">
        <v>325</v>
      </c>
      <c r="G8634" s="181"/>
      <c r="H8634" s="181" t="s">
        <v>326</v>
      </c>
      <c r="I8634" s="182" t="s">
        <v>38281</v>
      </c>
      <c r="J8634" s="182" t="s">
        <v>38282</v>
      </c>
      <c r="K8634" s="183">
        <v>3.4722222222222224E-4</v>
      </c>
      <c r="L8634" s="181" t="s">
        <v>329</v>
      </c>
      <c r="M8634" s="181"/>
      <c r="N8634" s="181" t="s">
        <v>330</v>
      </c>
      <c r="O8634" s="181">
        <v>35</v>
      </c>
      <c r="P8634" s="181">
        <v>1</v>
      </c>
      <c r="Q8634" s="183">
        <v>7.8472222222222224E-3</v>
      </c>
      <c r="R8634" s="183">
        <v>0</v>
      </c>
      <c r="S8634" s="183">
        <v>7.8472222222222224E-3</v>
      </c>
    </row>
    <row r="8635" spans="1:19" x14ac:dyDescent="0.25">
      <c r="A8635" s="181" t="s">
        <v>36036</v>
      </c>
      <c r="B8635" s="181" t="s">
        <v>2566</v>
      </c>
      <c r="C8635" s="182" t="s">
        <v>38283</v>
      </c>
      <c r="D8635" s="182" t="s">
        <v>38284</v>
      </c>
      <c r="E8635" s="183">
        <v>1.4467592592592592E-3</v>
      </c>
      <c r="F8635" s="181" t="s">
        <v>325</v>
      </c>
      <c r="G8635" s="181"/>
      <c r="H8635" s="181" t="s">
        <v>326</v>
      </c>
      <c r="I8635" s="182" t="s">
        <v>38285</v>
      </c>
      <c r="J8635" s="182" t="s">
        <v>38286</v>
      </c>
      <c r="K8635" s="183">
        <v>4.0509259259259258E-4</v>
      </c>
      <c r="L8635" s="181" t="s">
        <v>329</v>
      </c>
      <c r="M8635" s="181"/>
      <c r="N8635" s="181" t="s">
        <v>330</v>
      </c>
      <c r="O8635" s="181">
        <v>35</v>
      </c>
      <c r="P8635" s="181">
        <v>1</v>
      </c>
      <c r="Q8635" s="183">
        <v>7.7083333333333335E-3</v>
      </c>
      <c r="R8635" s="183">
        <v>0</v>
      </c>
      <c r="S8635" s="183">
        <v>7.7083333333333335E-3</v>
      </c>
    </row>
    <row r="8636" spans="1:19" x14ac:dyDescent="0.25">
      <c r="A8636" s="181" t="s">
        <v>36036</v>
      </c>
      <c r="B8636" s="181" t="s">
        <v>2566</v>
      </c>
      <c r="C8636" s="182" t="s">
        <v>38287</v>
      </c>
      <c r="D8636" s="182" t="s">
        <v>38288</v>
      </c>
      <c r="E8636" s="183">
        <v>1.3425925925925925E-3</v>
      </c>
      <c r="F8636" s="181" t="s">
        <v>325</v>
      </c>
      <c r="G8636" s="181"/>
      <c r="H8636" s="181" t="s">
        <v>326</v>
      </c>
      <c r="I8636" s="182" t="s">
        <v>38289</v>
      </c>
      <c r="J8636" s="182" t="s">
        <v>38290</v>
      </c>
      <c r="K8636" s="183">
        <v>1.1689814814814816E-3</v>
      </c>
      <c r="L8636" s="181" t="s">
        <v>329</v>
      </c>
      <c r="M8636" s="181"/>
      <c r="N8636" s="181" t="s">
        <v>330</v>
      </c>
      <c r="O8636" s="181">
        <v>35</v>
      </c>
      <c r="P8636" s="181">
        <v>1</v>
      </c>
      <c r="Q8636" s="183">
        <v>1.2997685185185185E-2</v>
      </c>
      <c r="R8636" s="183">
        <v>0</v>
      </c>
      <c r="S8636" s="183">
        <v>1.2997685185185185E-2</v>
      </c>
    </row>
    <row r="8637" spans="1:19" x14ac:dyDescent="0.25">
      <c r="A8637" s="181" t="s">
        <v>36036</v>
      </c>
      <c r="B8637" s="181" t="s">
        <v>2566</v>
      </c>
      <c r="C8637" s="182" t="s">
        <v>38291</v>
      </c>
      <c r="D8637" s="182" t="s">
        <v>38292</v>
      </c>
      <c r="E8637" s="183">
        <v>1.712962962962963E-3</v>
      </c>
      <c r="F8637" s="181" t="s">
        <v>325</v>
      </c>
      <c r="G8637" s="181"/>
      <c r="H8637" s="181" t="s">
        <v>326</v>
      </c>
      <c r="I8637" s="182" t="s">
        <v>38293</v>
      </c>
      <c r="J8637" s="182" t="s">
        <v>38294</v>
      </c>
      <c r="K8637" s="183">
        <v>3.2407407407407406E-4</v>
      </c>
      <c r="L8637" s="181" t="s">
        <v>329</v>
      </c>
      <c r="M8637" s="181"/>
      <c r="N8637" s="181" t="s">
        <v>330</v>
      </c>
      <c r="O8637" s="181">
        <v>35</v>
      </c>
      <c r="P8637" s="181">
        <v>1</v>
      </c>
      <c r="Q8637" s="183">
        <v>7.9861111111111105E-3</v>
      </c>
      <c r="R8637" s="183">
        <v>0</v>
      </c>
      <c r="S8637" s="183">
        <v>7.9861111111111105E-3</v>
      </c>
    </row>
    <row r="8638" spans="1:19" x14ac:dyDescent="0.25">
      <c r="A8638" s="181" t="s">
        <v>36036</v>
      </c>
      <c r="B8638" s="181" t="s">
        <v>2566</v>
      </c>
      <c r="C8638" s="182" t="s">
        <v>38295</v>
      </c>
      <c r="D8638" s="182" t="s">
        <v>38296</v>
      </c>
      <c r="E8638" s="183">
        <v>1.4467592592592592E-3</v>
      </c>
      <c r="F8638" s="181" t="s">
        <v>325</v>
      </c>
      <c r="G8638" s="181"/>
      <c r="H8638" s="181" t="s">
        <v>326</v>
      </c>
      <c r="I8638" s="182" t="s">
        <v>38297</v>
      </c>
      <c r="J8638" s="182" t="s">
        <v>38298</v>
      </c>
      <c r="K8638" s="183">
        <v>3.7037037037037035E-4</v>
      </c>
      <c r="L8638" s="181" t="s">
        <v>329</v>
      </c>
      <c r="M8638" s="181"/>
      <c r="N8638" s="181" t="s">
        <v>330</v>
      </c>
      <c r="O8638" s="181">
        <v>35</v>
      </c>
      <c r="P8638" s="181">
        <v>1</v>
      </c>
      <c r="Q8638" s="183">
        <v>7.7083333333333335E-3</v>
      </c>
      <c r="R8638" s="183">
        <v>0</v>
      </c>
      <c r="S8638" s="183">
        <v>7.7083333333333335E-3</v>
      </c>
    </row>
    <row r="8639" spans="1:19" x14ac:dyDescent="0.25">
      <c r="A8639" s="181" t="s">
        <v>36036</v>
      </c>
      <c r="B8639" s="181" t="s">
        <v>2566</v>
      </c>
      <c r="C8639" s="182" t="s">
        <v>38299</v>
      </c>
      <c r="D8639" s="182" t="s">
        <v>38300</v>
      </c>
      <c r="E8639" s="183">
        <v>1.9097222222222222E-3</v>
      </c>
      <c r="F8639" s="181" t="s">
        <v>325</v>
      </c>
      <c r="G8639" s="181"/>
      <c r="H8639" s="181" t="s">
        <v>326</v>
      </c>
      <c r="I8639" s="182" t="s">
        <v>38301</v>
      </c>
      <c r="J8639" s="182" t="s">
        <v>38302</v>
      </c>
      <c r="K8639" s="183">
        <v>4.2824074074074075E-4</v>
      </c>
      <c r="L8639" s="181" t="s">
        <v>329</v>
      </c>
      <c r="M8639" s="181"/>
      <c r="N8639" s="181" t="s">
        <v>330</v>
      </c>
      <c r="O8639" s="181">
        <v>35</v>
      </c>
      <c r="P8639" s="181">
        <v>1</v>
      </c>
      <c r="Q8639" s="183">
        <v>8.1365740740740738E-3</v>
      </c>
      <c r="R8639" s="183">
        <v>0</v>
      </c>
      <c r="S8639" s="183">
        <v>8.1365740740740738E-3</v>
      </c>
    </row>
    <row r="8640" spans="1:19" x14ac:dyDescent="0.25">
      <c r="A8640" s="181" t="s">
        <v>36036</v>
      </c>
      <c r="B8640" s="181" t="s">
        <v>2566</v>
      </c>
      <c r="C8640" s="182" t="s">
        <v>38303</v>
      </c>
      <c r="D8640" s="182" t="s">
        <v>38304</v>
      </c>
      <c r="E8640" s="183">
        <v>1.6087962962962963E-3</v>
      </c>
      <c r="F8640" s="181" t="s">
        <v>325</v>
      </c>
      <c r="G8640" s="181"/>
      <c r="H8640" s="181" t="s">
        <v>326</v>
      </c>
      <c r="I8640" s="182" t="s">
        <v>38305</v>
      </c>
      <c r="J8640" s="182" t="s">
        <v>38306</v>
      </c>
      <c r="K8640" s="183">
        <v>4.0509259259259258E-4</v>
      </c>
      <c r="L8640" s="181" t="s">
        <v>329</v>
      </c>
      <c r="M8640" s="181"/>
      <c r="N8640" s="181" t="s">
        <v>330</v>
      </c>
      <c r="O8640" s="181">
        <v>35</v>
      </c>
      <c r="P8640" s="181">
        <v>1</v>
      </c>
      <c r="Q8640" s="183">
        <v>1.1388888888888889E-2</v>
      </c>
      <c r="R8640" s="183">
        <v>0</v>
      </c>
      <c r="S8640" s="183">
        <v>1.1388888888888889E-2</v>
      </c>
    </row>
    <row r="8641" spans="1:19" x14ac:dyDescent="0.25">
      <c r="A8641" s="181" t="s">
        <v>36036</v>
      </c>
      <c r="B8641" s="181" t="s">
        <v>2566</v>
      </c>
      <c r="C8641" s="182" t="s">
        <v>38307</v>
      </c>
      <c r="D8641" s="182" t="s">
        <v>38308</v>
      </c>
      <c r="E8641" s="183">
        <v>1.9097222222222222E-3</v>
      </c>
      <c r="F8641" s="181" t="s">
        <v>325</v>
      </c>
      <c r="G8641" s="181"/>
      <c r="H8641" s="181" t="s">
        <v>326</v>
      </c>
      <c r="I8641" s="182" t="s">
        <v>38309</v>
      </c>
      <c r="J8641" s="182" t="s">
        <v>38310</v>
      </c>
      <c r="K8641" s="183">
        <v>5.4398148148148144E-4</v>
      </c>
      <c r="L8641" s="181" t="s">
        <v>329</v>
      </c>
      <c r="M8641" s="181"/>
      <c r="N8641" s="181" t="s">
        <v>330</v>
      </c>
      <c r="O8641" s="181">
        <v>35</v>
      </c>
      <c r="P8641" s="181">
        <v>1</v>
      </c>
      <c r="Q8641" s="183">
        <v>9.2824074074074076E-3</v>
      </c>
      <c r="R8641" s="183">
        <v>0</v>
      </c>
      <c r="S8641" s="183">
        <v>9.2824074074074076E-3</v>
      </c>
    </row>
    <row r="8642" spans="1:19" x14ac:dyDescent="0.25">
      <c r="A8642" s="181" t="s">
        <v>36036</v>
      </c>
      <c r="B8642" s="181" t="s">
        <v>2566</v>
      </c>
      <c r="C8642" s="182" t="s">
        <v>38311</v>
      </c>
      <c r="D8642" s="182" t="s">
        <v>38312</v>
      </c>
      <c r="E8642" s="183">
        <v>2.1875000000000002E-3</v>
      </c>
      <c r="F8642" s="181" t="s">
        <v>325</v>
      </c>
      <c r="G8642" s="181"/>
      <c r="H8642" s="181" t="s">
        <v>326</v>
      </c>
      <c r="I8642" s="182" t="s">
        <v>38313</v>
      </c>
      <c r="J8642" s="182" t="s">
        <v>38314</v>
      </c>
      <c r="K8642" s="183">
        <v>4.3981481481481481E-4</v>
      </c>
      <c r="L8642" s="181" t="s">
        <v>329</v>
      </c>
      <c r="M8642" s="181"/>
      <c r="N8642" s="181" t="s">
        <v>330</v>
      </c>
      <c r="O8642" s="181">
        <v>35</v>
      </c>
      <c r="P8642" s="181">
        <v>1</v>
      </c>
      <c r="Q8642" s="183">
        <v>9.5949074074074079E-3</v>
      </c>
      <c r="R8642" s="183">
        <v>0</v>
      </c>
      <c r="S8642" s="183">
        <v>9.5949074074074079E-3</v>
      </c>
    </row>
    <row r="8643" spans="1:19" x14ac:dyDescent="0.25">
      <c r="A8643" s="181" t="s">
        <v>36036</v>
      </c>
      <c r="B8643" s="181" t="s">
        <v>2566</v>
      </c>
      <c r="C8643" s="182" t="s">
        <v>38315</v>
      </c>
      <c r="D8643" s="182" t="s">
        <v>38316</v>
      </c>
      <c r="E8643" s="183">
        <v>2.0717592592592593E-3</v>
      </c>
      <c r="F8643" s="181" t="s">
        <v>325</v>
      </c>
      <c r="G8643" s="181"/>
      <c r="H8643" s="181" t="s">
        <v>326</v>
      </c>
      <c r="I8643" s="182" t="s">
        <v>38317</v>
      </c>
      <c r="J8643" s="182" t="s">
        <v>38318</v>
      </c>
      <c r="K8643" s="183">
        <v>1.5393518518518519E-3</v>
      </c>
      <c r="L8643" s="181" t="s">
        <v>329</v>
      </c>
      <c r="M8643" s="181"/>
      <c r="N8643" s="181" t="s">
        <v>330</v>
      </c>
      <c r="O8643" s="181">
        <v>35</v>
      </c>
      <c r="P8643" s="181">
        <v>1</v>
      </c>
      <c r="Q8643" s="183">
        <v>9.8032407407407408E-3</v>
      </c>
      <c r="R8643" s="183">
        <v>0</v>
      </c>
      <c r="S8643" s="183">
        <v>9.8032407407407408E-3</v>
      </c>
    </row>
    <row r="8644" spans="1:19" x14ac:dyDescent="0.25">
      <c r="A8644" s="181" t="s">
        <v>36036</v>
      </c>
      <c r="B8644" s="181" t="s">
        <v>2566</v>
      </c>
      <c r="C8644" s="182" t="s">
        <v>38319</v>
      </c>
      <c r="D8644" s="182" t="s">
        <v>38320</v>
      </c>
      <c r="E8644" s="183">
        <v>2.8009259259259259E-3</v>
      </c>
      <c r="F8644" s="181" t="s">
        <v>325</v>
      </c>
      <c r="G8644" s="181"/>
      <c r="H8644" s="181" t="s">
        <v>326</v>
      </c>
      <c r="I8644" s="182" t="s">
        <v>38321</v>
      </c>
      <c r="J8644" s="182" t="s">
        <v>38322</v>
      </c>
      <c r="K8644" s="183">
        <v>3.4722222222222224E-4</v>
      </c>
      <c r="L8644" s="181" t="s">
        <v>329</v>
      </c>
      <c r="M8644" s="181"/>
      <c r="N8644" s="181" t="s">
        <v>330</v>
      </c>
      <c r="O8644" s="181">
        <v>35</v>
      </c>
      <c r="P8644" s="181">
        <v>1</v>
      </c>
      <c r="Q8644" s="183">
        <v>9.9074074074074082E-3</v>
      </c>
      <c r="R8644" s="183">
        <v>0</v>
      </c>
      <c r="S8644" s="183">
        <v>9.9074074074074082E-3</v>
      </c>
    </row>
    <row r="8645" spans="1:19" x14ac:dyDescent="0.25">
      <c r="A8645" s="181" t="s">
        <v>36036</v>
      </c>
      <c r="B8645" s="181" t="s">
        <v>2566</v>
      </c>
      <c r="C8645" s="182" t="s">
        <v>38323</v>
      </c>
      <c r="D8645" s="182" t="s">
        <v>38324</v>
      </c>
      <c r="E8645" s="183">
        <v>2.1180555555555558E-3</v>
      </c>
      <c r="F8645" s="181" t="s">
        <v>325</v>
      </c>
      <c r="G8645" s="181"/>
      <c r="H8645" s="181" t="s">
        <v>326</v>
      </c>
      <c r="I8645" s="182" t="s">
        <v>38325</v>
      </c>
      <c r="J8645" s="182" t="s">
        <v>38326</v>
      </c>
      <c r="K8645" s="183">
        <v>1.0069444444444444E-3</v>
      </c>
      <c r="L8645" s="181" t="s">
        <v>329</v>
      </c>
      <c r="M8645" s="181"/>
      <c r="N8645" s="181" t="s">
        <v>330</v>
      </c>
      <c r="O8645" s="181">
        <v>35</v>
      </c>
      <c r="P8645" s="181">
        <v>1</v>
      </c>
      <c r="Q8645" s="183">
        <v>9.4560185185185181E-3</v>
      </c>
      <c r="R8645" s="183">
        <v>0</v>
      </c>
      <c r="S8645" s="183">
        <v>9.4560185185185181E-3</v>
      </c>
    </row>
    <row r="8646" spans="1:19" x14ac:dyDescent="0.25">
      <c r="A8646" s="181" t="s">
        <v>36036</v>
      </c>
      <c r="B8646" s="181" t="s">
        <v>2566</v>
      </c>
      <c r="C8646" s="182" t="s">
        <v>38327</v>
      </c>
      <c r="D8646" s="182" t="s">
        <v>38328</v>
      </c>
      <c r="E8646" s="183">
        <v>2.5578703703703705E-3</v>
      </c>
      <c r="F8646" s="181" t="s">
        <v>325</v>
      </c>
      <c r="G8646" s="181"/>
      <c r="H8646" s="181" t="s">
        <v>326</v>
      </c>
      <c r="I8646" s="182" t="s">
        <v>38329</v>
      </c>
      <c r="J8646" s="182" t="s">
        <v>38330</v>
      </c>
      <c r="K8646" s="183">
        <v>4.7453703703703704E-4</v>
      </c>
      <c r="L8646" s="181" t="s">
        <v>329</v>
      </c>
      <c r="M8646" s="181"/>
      <c r="N8646" s="181" t="s">
        <v>330</v>
      </c>
      <c r="O8646" s="181">
        <v>35</v>
      </c>
      <c r="P8646" s="181">
        <v>1</v>
      </c>
      <c r="Q8646" s="183">
        <v>9.9305555555555553E-3</v>
      </c>
      <c r="R8646" s="183">
        <v>0</v>
      </c>
      <c r="S8646" s="183">
        <v>9.9305555555555553E-3</v>
      </c>
    </row>
    <row r="8647" spans="1:19" x14ac:dyDescent="0.25">
      <c r="A8647" s="181" t="s">
        <v>36036</v>
      </c>
      <c r="B8647" s="181" t="s">
        <v>2566</v>
      </c>
      <c r="C8647" s="182" t="s">
        <v>38331</v>
      </c>
      <c r="D8647" s="182" t="s">
        <v>38332</v>
      </c>
      <c r="E8647" s="183">
        <v>3.2986111111111111E-3</v>
      </c>
      <c r="F8647" s="181" t="s">
        <v>325</v>
      </c>
      <c r="G8647" s="181"/>
      <c r="H8647" s="181" t="s">
        <v>326</v>
      </c>
      <c r="I8647" s="182" t="s">
        <v>38333</v>
      </c>
      <c r="J8647" s="182" t="s">
        <v>38334</v>
      </c>
      <c r="K8647" s="183">
        <v>3.9351851851851852E-4</v>
      </c>
      <c r="L8647" s="181" t="s">
        <v>329</v>
      </c>
      <c r="M8647" s="181"/>
      <c r="N8647" s="181" t="s">
        <v>330</v>
      </c>
      <c r="O8647" s="181">
        <v>35</v>
      </c>
      <c r="P8647" s="181">
        <v>1</v>
      </c>
      <c r="Q8647" s="183">
        <v>1.2372685185185184E-2</v>
      </c>
      <c r="R8647" s="183">
        <v>0</v>
      </c>
      <c r="S8647" s="183">
        <v>1.2372685185185184E-2</v>
      </c>
    </row>
    <row r="8648" spans="1:19" x14ac:dyDescent="0.25">
      <c r="A8648" s="181" t="s">
        <v>36036</v>
      </c>
      <c r="B8648" s="181" t="s">
        <v>2566</v>
      </c>
      <c r="C8648" s="182" t="s">
        <v>38335</v>
      </c>
      <c r="D8648" s="182" t="s">
        <v>38336</v>
      </c>
      <c r="E8648" s="183">
        <v>1.261574074074074E-3</v>
      </c>
      <c r="F8648" s="181" t="s">
        <v>325</v>
      </c>
      <c r="G8648" s="181"/>
      <c r="H8648" s="181" t="s">
        <v>61</v>
      </c>
      <c r="I8648" s="182" t="s">
        <v>38337</v>
      </c>
      <c r="J8648" s="182" t="s">
        <v>38338</v>
      </c>
      <c r="K8648" s="183">
        <v>5.4398148148148144E-4</v>
      </c>
      <c r="L8648" s="181" t="s">
        <v>435</v>
      </c>
      <c r="M8648" s="181"/>
      <c r="N8648" s="181" t="s">
        <v>426</v>
      </c>
      <c r="O8648" s="181">
        <v>35</v>
      </c>
      <c r="P8648" s="181">
        <v>1</v>
      </c>
      <c r="Q8648" s="183">
        <v>8.3449074074074068E-3</v>
      </c>
      <c r="R8648" s="183">
        <v>0</v>
      </c>
      <c r="S8648" s="183">
        <v>8.3449074074074068E-3</v>
      </c>
    </row>
    <row r="8649" spans="1:19" x14ac:dyDescent="0.25">
      <c r="A8649" s="181" t="s">
        <v>36036</v>
      </c>
      <c r="B8649" s="181" t="s">
        <v>2566</v>
      </c>
      <c r="C8649" s="182" t="s">
        <v>38339</v>
      </c>
      <c r="D8649" s="182" t="s">
        <v>38340</v>
      </c>
      <c r="E8649" s="183">
        <v>1.3888888888888889E-3</v>
      </c>
      <c r="F8649" s="181" t="s">
        <v>325</v>
      </c>
      <c r="G8649" s="181"/>
      <c r="H8649" s="181" t="s">
        <v>326</v>
      </c>
      <c r="I8649" s="182" t="s">
        <v>38341</v>
      </c>
      <c r="J8649" s="182" t="s">
        <v>38342</v>
      </c>
      <c r="K8649" s="183">
        <v>2.5462962962962961E-4</v>
      </c>
      <c r="L8649" s="181" t="s">
        <v>329</v>
      </c>
      <c r="M8649" s="181"/>
      <c r="N8649" s="181" t="s">
        <v>330</v>
      </c>
      <c r="O8649" s="181">
        <v>35</v>
      </c>
      <c r="P8649" s="181">
        <v>1</v>
      </c>
      <c r="Q8649" s="183">
        <v>7.4768518518518517E-3</v>
      </c>
      <c r="R8649" s="183">
        <v>0</v>
      </c>
      <c r="S8649" s="183">
        <v>7.4768518518518517E-3</v>
      </c>
    </row>
    <row r="8650" spans="1:19" x14ac:dyDescent="0.25">
      <c r="A8650" s="181" t="s">
        <v>36036</v>
      </c>
      <c r="B8650" s="181" t="s">
        <v>2566</v>
      </c>
      <c r="C8650" s="182" t="s">
        <v>38343</v>
      </c>
      <c r="D8650" s="182" t="s">
        <v>38344</v>
      </c>
      <c r="E8650" s="183">
        <v>1.9675925925925924E-3</v>
      </c>
      <c r="F8650" s="181" t="s">
        <v>325</v>
      </c>
      <c r="G8650" s="181"/>
      <c r="H8650" s="181" t="s">
        <v>326</v>
      </c>
      <c r="I8650" s="182" t="s">
        <v>38345</v>
      </c>
      <c r="J8650" s="182" t="s">
        <v>38346</v>
      </c>
      <c r="K8650" s="183">
        <v>5.3240740740740744E-4</v>
      </c>
      <c r="L8650" s="181" t="s">
        <v>329</v>
      </c>
      <c r="M8650" s="181"/>
      <c r="N8650" s="181" t="s">
        <v>330</v>
      </c>
      <c r="O8650" s="181">
        <v>35</v>
      </c>
      <c r="P8650" s="181">
        <v>1</v>
      </c>
      <c r="Q8650" s="183">
        <v>9.2361111111111116E-3</v>
      </c>
      <c r="R8650" s="183">
        <v>0</v>
      </c>
      <c r="S8650" s="183">
        <v>9.2361111111111116E-3</v>
      </c>
    </row>
    <row r="8651" spans="1:19" x14ac:dyDescent="0.25">
      <c r="A8651" s="181" t="s">
        <v>36036</v>
      </c>
      <c r="B8651" s="181" t="s">
        <v>2566</v>
      </c>
      <c r="C8651" s="182" t="s">
        <v>38347</v>
      </c>
      <c r="D8651" s="182" t="s">
        <v>38348</v>
      </c>
      <c r="E8651" s="183">
        <v>2.1296296296296298E-3</v>
      </c>
      <c r="F8651" s="181" t="s">
        <v>325</v>
      </c>
      <c r="G8651" s="181"/>
      <c r="H8651" s="181" t="s">
        <v>326</v>
      </c>
      <c r="I8651" s="182" t="s">
        <v>38349</v>
      </c>
      <c r="J8651" s="182" t="s">
        <v>38350</v>
      </c>
      <c r="K8651" s="183">
        <v>3.5879629629629629E-4</v>
      </c>
      <c r="L8651" s="181" t="s">
        <v>329</v>
      </c>
      <c r="M8651" s="181"/>
      <c r="N8651" s="181" t="s">
        <v>330</v>
      </c>
      <c r="O8651" s="181">
        <v>35</v>
      </c>
      <c r="P8651" s="181">
        <v>1</v>
      </c>
      <c r="Q8651" s="183">
        <v>9.0277777777777769E-3</v>
      </c>
      <c r="R8651" s="183">
        <v>0</v>
      </c>
      <c r="S8651" s="183">
        <v>9.0277777777777769E-3</v>
      </c>
    </row>
    <row r="8652" spans="1:19" x14ac:dyDescent="0.25">
      <c r="A8652" s="181" t="s">
        <v>36036</v>
      </c>
      <c r="B8652" s="181" t="s">
        <v>2566</v>
      </c>
      <c r="C8652" s="182" t="s">
        <v>38351</v>
      </c>
      <c r="D8652" s="182" t="s">
        <v>38352</v>
      </c>
      <c r="E8652" s="183">
        <v>2.4074074074074076E-3</v>
      </c>
      <c r="F8652" s="181" t="s">
        <v>325</v>
      </c>
      <c r="G8652" s="181"/>
      <c r="H8652" s="181" t="s">
        <v>326</v>
      </c>
      <c r="I8652" s="182" t="s">
        <v>38353</v>
      </c>
      <c r="J8652" s="182" t="s">
        <v>38354</v>
      </c>
      <c r="K8652" s="183">
        <v>4.5138888888888887E-4</v>
      </c>
      <c r="L8652" s="181" t="s">
        <v>329</v>
      </c>
      <c r="M8652" s="181"/>
      <c r="N8652" s="181" t="s">
        <v>330</v>
      </c>
      <c r="O8652" s="181">
        <v>35</v>
      </c>
      <c r="P8652" s="181">
        <v>1</v>
      </c>
      <c r="Q8652" s="183">
        <v>9.7222222222222224E-3</v>
      </c>
      <c r="R8652" s="183">
        <v>0</v>
      </c>
      <c r="S8652" s="183">
        <v>9.7222222222222224E-3</v>
      </c>
    </row>
    <row r="8653" spans="1:19" x14ac:dyDescent="0.25">
      <c r="A8653" s="181" t="s">
        <v>36036</v>
      </c>
      <c r="B8653" s="181" t="s">
        <v>2566</v>
      </c>
      <c r="C8653" s="182" t="s">
        <v>38355</v>
      </c>
      <c r="D8653" s="182" t="s">
        <v>38356</v>
      </c>
      <c r="E8653" s="183">
        <v>2.2569444444444442E-3</v>
      </c>
      <c r="F8653" s="181" t="s">
        <v>325</v>
      </c>
      <c r="G8653" s="181"/>
      <c r="H8653" s="181" t="s">
        <v>326</v>
      </c>
      <c r="I8653" s="182" t="s">
        <v>38357</v>
      </c>
      <c r="J8653" s="182" t="s">
        <v>38358</v>
      </c>
      <c r="K8653" s="183">
        <v>7.0601851851851847E-4</v>
      </c>
      <c r="L8653" s="181" t="s">
        <v>329</v>
      </c>
      <c r="M8653" s="181"/>
      <c r="N8653" s="181" t="s">
        <v>330</v>
      </c>
      <c r="O8653" s="181">
        <v>35</v>
      </c>
      <c r="P8653" s="181">
        <v>1</v>
      </c>
      <c r="Q8653" s="183">
        <v>9.6412037037037039E-3</v>
      </c>
      <c r="R8653" s="183">
        <v>0</v>
      </c>
      <c r="S8653" s="183">
        <v>9.6412037037037039E-3</v>
      </c>
    </row>
    <row r="8654" spans="1:19" x14ac:dyDescent="0.25">
      <c r="A8654" s="181" t="s">
        <v>36036</v>
      </c>
      <c r="B8654" s="181" t="s">
        <v>2566</v>
      </c>
      <c r="C8654" s="182" t="s">
        <v>38359</v>
      </c>
      <c r="D8654" s="182" t="s">
        <v>38360</v>
      </c>
      <c r="E8654" s="183">
        <v>1.6087962962962963E-3</v>
      </c>
      <c r="F8654" s="181" t="s">
        <v>325</v>
      </c>
      <c r="G8654" s="181"/>
      <c r="H8654" s="181" t="s">
        <v>326</v>
      </c>
      <c r="I8654" s="182" t="s">
        <v>38361</v>
      </c>
      <c r="J8654" s="182" t="s">
        <v>38362</v>
      </c>
      <c r="K8654" s="183">
        <v>5.5555555555555556E-4</v>
      </c>
      <c r="L8654" s="181" t="s">
        <v>329</v>
      </c>
      <c r="M8654" s="181"/>
      <c r="N8654" s="181" t="s">
        <v>330</v>
      </c>
      <c r="O8654" s="181">
        <v>35</v>
      </c>
      <c r="P8654" s="181">
        <v>1</v>
      </c>
      <c r="Q8654" s="183">
        <v>8.7500000000000008E-3</v>
      </c>
      <c r="R8654" s="183">
        <v>0</v>
      </c>
      <c r="S8654" s="183">
        <v>8.7500000000000008E-3</v>
      </c>
    </row>
    <row r="8655" spans="1:19" x14ac:dyDescent="0.25">
      <c r="A8655" s="181" t="s">
        <v>36036</v>
      </c>
      <c r="B8655" s="181" t="s">
        <v>2566</v>
      </c>
      <c r="C8655" s="182" t="s">
        <v>38363</v>
      </c>
      <c r="D8655" s="182" t="s">
        <v>38364</v>
      </c>
      <c r="E8655" s="183">
        <v>2.0370370370370369E-3</v>
      </c>
      <c r="F8655" s="181" t="s">
        <v>325</v>
      </c>
      <c r="G8655" s="181"/>
      <c r="H8655" s="181" t="s">
        <v>326</v>
      </c>
      <c r="I8655" s="182" t="s">
        <v>38365</v>
      </c>
      <c r="J8655" s="182" t="s">
        <v>38366</v>
      </c>
      <c r="K8655" s="183">
        <v>5.0925925925925921E-4</v>
      </c>
      <c r="L8655" s="181" t="s">
        <v>329</v>
      </c>
      <c r="M8655" s="181"/>
      <c r="N8655" s="181" t="s">
        <v>330</v>
      </c>
      <c r="O8655" s="181">
        <v>35</v>
      </c>
      <c r="P8655" s="181">
        <v>1</v>
      </c>
      <c r="Q8655" s="183">
        <v>9.1782407407407403E-3</v>
      </c>
      <c r="R8655" s="183">
        <v>0</v>
      </c>
      <c r="S8655" s="183">
        <v>9.1782407407407403E-3</v>
      </c>
    </row>
    <row r="8656" spans="1:19" x14ac:dyDescent="0.25">
      <c r="A8656" s="181" t="s">
        <v>36036</v>
      </c>
      <c r="B8656" s="181" t="s">
        <v>2566</v>
      </c>
      <c r="C8656" s="182" t="s">
        <v>38367</v>
      </c>
      <c r="D8656" s="182" t="s">
        <v>38368</v>
      </c>
      <c r="E8656" s="183">
        <v>1.8749999999999999E-3</v>
      </c>
      <c r="F8656" s="181" t="s">
        <v>325</v>
      </c>
      <c r="G8656" s="181"/>
      <c r="H8656" s="181" t="s">
        <v>326</v>
      </c>
      <c r="I8656" s="182" t="s">
        <v>38369</v>
      </c>
      <c r="J8656" s="182" t="s">
        <v>38370</v>
      </c>
      <c r="K8656" s="183">
        <v>6.5972222222222224E-4</v>
      </c>
      <c r="L8656" s="181" t="s">
        <v>329</v>
      </c>
      <c r="M8656" s="181"/>
      <c r="N8656" s="181" t="s">
        <v>330</v>
      </c>
      <c r="O8656" s="181">
        <v>35</v>
      </c>
      <c r="P8656" s="181">
        <v>1</v>
      </c>
      <c r="Q8656" s="183">
        <v>9.2592592592592587E-3</v>
      </c>
      <c r="R8656" s="183">
        <v>0</v>
      </c>
      <c r="S8656" s="183">
        <v>9.2592592592592587E-3</v>
      </c>
    </row>
    <row r="8657" spans="1:19" x14ac:dyDescent="0.25">
      <c r="A8657" s="181" t="s">
        <v>36036</v>
      </c>
      <c r="B8657" s="181" t="s">
        <v>2566</v>
      </c>
      <c r="C8657" s="182" t="s">
        <v>38371</v>
      </c>
      <c r="D8657" s="182" t="s">
        <v>38372</v>
      </c>
      <c r="E8657" s="183">
        <v>1.9907407407407408E-3</v>
      </c>
      <c r="F8657" s="181" t="s">
        <v>325</v>
      </c>
      <c r="G8657" s="181"/>
      <c r="H8657" s="181" t="s">
        <v>326</v>
      </c>
      <c r="I8657" s="182" t="s">
        <v>38373</v>
      </c>
      <c r="J8657" s="182" t="s">
        <v>38374</v>
      </c>
      <c r="K8657" s="183">
        <v>1.9444444444444444E-3</v>
      </c>
      <c r="L8657" s="181" t="s">
        <v>329</v>
      </c>
      <c r="M8657" s="181"/>
      <c r="N8657" s="181" t="s">
        <v>330</v>
      </c>
      <c r="O8657" s="181">
        <v>35</v>
      </c>
      <c r="P8657" s="181">
        <v>1</v>
      </c>
      <c r="Q8657" s="183">
        <v>1.0439814814814815E-2</v>
      </c>
      <c r="R8657" s="183">
        <v>0</v>
      </c>
      <c r="S8657" s="183">
        <v>1.0439814814814815E-2</v>
      </c>
    </row>
    <row r="8658" spans="1:19" x14ac:dyDescent="0.25">
      <c r="A8658" s="181" t="s">
        <v>36036</v>
      </c>
      <c r="B8658" s="181" t="s">
        <v>7746</v>
      </c>
      <c r="C8658" s="182" t="s">
        <v>38375</v>
      </c>
      <c r="D8658" s="182" t="s">
        <v>38376</v>
      </c>
      <c r="E8658" s="183">
        <v>1.4120370370370369E-3</v>
      </c>
      <c r="F8658" s="181" t="s">
        <v>325</v>
      </c>
      <c r="G8658" s="181"/>
      <c r="H8658" s="181" t="s">
        <v>61</v>
      </c>
      <c r="I8658" s="182" t="s">
        <v>38377</v>
      </c>
      <c r="J8658" s="182" t="s">
        <v>38378</v>
      </c>
      <c r="K8658" s="183">
        <v>6.134259259259259E-4</v>
      </c>
      <c r="L8658" s="181" t="s">
        <v>435</v>
      </c>
      <c r="M8658" s="181"/>
      <c r="N8658" s="181" t="s">
        <v>426</v>
      </c>
      <c r="O8658" s="181">
        <v>35</v>
      </c>
      <c r="P8658" s="181">
        <v>1</v>
      </c>
      <c r="Q8658" s="183">
        <v>8.5763888888888886E-3</v>
      </c>
      <c r="R8658" s="183">
        <v>0</v>
      </c>
      <c r="S8658" s="183">
        <v>8.5763888888888886E-3</v>
      </c>
    </row>
    <row r="8659" spans="1:19" x14ac:dyDescent="0.25">
      <c r="A8659" s="181" t="s">
        <v>36036</v>
      </c>
      <c r="B8659" s="181" t="s">
        <v>7746</v>
      </c>
      <c r="C8659" s="182" t="s">
        <v>38379</v>
      </c>
      <c r="D8659" s="182" t="s">
        <v>38380</v>
      </c>
      <c r="E8659" s="183">
        <v>2.0717592592592593E-3</v>
      </c>
      <c r="F8659" s="181" t="s">
        <v>325</v>
      </c>
      <c r="G8659" s="181"/>
      <c r="H8659" s="181" t="s">
        <v>61</v>
      </c>
      <c r="I8659" s="182" t="s">
        <v>38381</v>
      </c>
      <c r="J8659" s="182" t="s">
        <v>38382</v>
      </c>
      <c r="K8659" s="183">
        <v>5.6712962962962967E-4</v>
      </c>
      <c r="L8659" s="181" t="s">
        <v>435</v>
      </c>
      <c r="M8659" s="181"/>
      <c r="N8659" s="181" t="s">
        <v>426</v>
      </c>
      <c r="O8659" s="181">
        <v>35</v>
      </c>
      <c r="P8659" s="181">
        <v>1</v>
      </c>
      <c r="Q8659" s="183">
        <v>8.9120370370370378E-3</v>
      </c>
      <c r="R8659" s="183">
        <v>0</v>
      </c>
      <c r="S8659" s="183">
        <v>8.9120370370370378E-3</v>
      </c>
    </row>
    <row r="8660" spans="1:19" x14ac:dyDescent="0.25">
      <c r="A8660" s="181" t="s">
        <v>36036</v>
      </c>
      <c r="B8660" s="181" t="s">
        <v>7746</v>
      </c>
      <c r="C8660" s="182" t="s">
        <v>38383</v>
      </c>
      <c r="D8660" s="182" t="s">
        <v>38384</v>
      </c>
      <c r="E8660" s="183">
        <v>3.6226851851851854E-3</v>
      </c>
      <c r="F8660" s="181" t="s">
        <v>1438</v>
      </c>
      <c r="G8660" s="181"/>
      <c r="H8660" s="181" t="s">
        <v>55</v>
      </c>
      <c r="I8660" s="182" t="s">
        <v>38385</v>
      </c>
      <c r="J8660" s="182" t="s">
        <v>38386</v>
      </c>
      <c r="K8660" s="183">
        <v>3.8194444444444446E-4</v>
      </c>
      <c r="L8660" s="181" t="s">
        <v>4028</v>
      </c>
      <c r="M8660" s="181"/>
      <c r="N8660" s="181" t="s">
        <v>1429</v>
      </c>
      <c r="O8660" s="181">
        <v>35</v>
      </c>
      <c r="P8660" s="181">
        <v>1</v>
      </c>
      <c r="Q8660" s="183">
        <v>6.145833333333333E-3</v>
      </c>
      <c r="R8660" s="183">
        <v>0</v>
      </c>
      <c r="S8660" s="183">
        <v>6.145833333333333E-3</v>
      </c>
    </row>
    <row r="8661" spans="1:19" x14ac:dyDescent="0.25">
      <c r="A8661" s="181" t="s">
        <v>36036</v>
      </c>
      <c r="B8661" s="181" t="s">
        <v>7746</v>
      </c>
      <c r="C8661" s="182" t="s">
        <v>38387</v>
      </c>
      <c r="D8661" s="182" t="s">
        <v>38388</v>
      </c>
      <c r="E8661" s="183">
        <v>2.4189814814814816E-3</v>
      </c>
      <c r="F8661" s="181" t="s">
        <v>1438</v>
      </c>
      <c r="G8661" s="181"/>
      <c r="H8661" s="181" t="s">
        <v>55</v>
      </c>
      <c r="I8661" s="182" t="s">
        <v>38389</v>
      </c>
      <c r="J8661" s="182" t="s">
        <v>38390</v>
      </c>
      <c r="K8661" s="183">
        <v>6.134259259259259E-4</v>
      </c>
      <c r="L8661" s="181" t="s">
        <v>4028</v>
      </c>
      <c r="M8661" s="181"/>
      <c r="N8661" s="181" t="s">
        <v>1429</v>
      </c>
      <c r="O8661" s="181">
        <v>35</v>
      </c>
      <c r="P8661" s="181">
        <v>1</v>
      </c>
      <c r="Q8661" s="183">
        <v>4.8495370370370368E-3</v>
      </c>
      <c r="R8661" s="183">
        <v>0</v>
      </c>
      <c r="S8661" s="183">
        <v>4.8495370370370368E-3</v>
      </c>
    </row>
    <row r="8662" spans="1:19" x14ac:dyDescent="0.25">
      <c r="A8662" s="181" t="s">
        <v>36036</v>
      </c>
      <c r="B8662" s="181" t="s">
        <v>7746</v>
      </c>
      <c r="C8662" s="182" t="s">
        <v>38391</v>
      </c>
      <c r="D8662" s="182" t="s">
        <v>38392</v>
      </c>
      <c r="E8662" s="183">
        <v>4.0625000000000001E-3</v>
      </c>
      <c r="F8662" s="181" t="s">
        <v>1438</v>
      </c>
      <c r="G8662" s="181"/>
      <c r="H8662" s="181" t="s">
        <v>55</v>
      </c>
      <c r="I8662" s="182" t="s">
        <v>38393</v>
      </c>
      <c r="J8662" s="182" t="s">
        <v>38394</v>
      </c>
      <c r="K8662" s="183">
        <v>7.6388888888888893E-4</v>
      </c>
      <c r="L8662" s="181" t="s">
        <v>4028</v>
      </c>
      <c r="M8662" s="181"/>
      <c r="N8662" s="181" t="s">
        <v>1429</v>
      </c>
      <c r="O8662" s="181">
        <v>35</v>
      </c>
      <c r="P8662" s="181">
        <v>1</v>
      </c>
      <c r="Q8662" s="183">
        <v>6.7708333333333336E-3</v>
      </c>
      <c r="R8662" s="183">
        <v>0</v>
      </c>
      <c r="S8662" s="183">
        <v>6.7708333333333336E-3</v>
      </c>
    </row>
    <row r="8663" spans="1:19" x14ac:dyDescent="0.25">
      <c r="A8663" s="181" t="s">
        <v>36036</v>
      </c>
      <c r="B8663" s="181" t="s">
        <v>7746</v>
      </c>
      <c r="C8663" s="182" t="s">
        <v>38395</v>
      </c>
      <c r="D8663" s="182" t="s">
        <v>38396</v>
      </c>
      <c r="E8663" s="183">
        <v>1.6898148148148148E-3</v>
      </c>
      <c r="F8663" s="181" t="s">
        <v>325</v>
      </c>
      <c r="G8663" s="181"/>
      <c r="H8663" s="181" t="s">
        <v>61</v>
      </c>
      <c r="I8663" s="182" t="s">
        <v>38397</v>
      </c>
      <c r="J8663" s="182" t="s">
        <v>38398</v>
      </c>
      <c r="K8663" s="183">
        <v>4.861111111111111E-4</v>
      </c>
      <c r="L8663" s="181" t="s">
        <v>435</v>
      </c>
      <c r="M8663" s="181"/>
      <c r="N8663" s="181" t="s">
        <v>426</v>
      </c>
      <c r="O8663" s="181">
        <v>35</v>
      </c>
      <c r="P8663" s="181">
        <v>1</v>
      </c>
      <c r="Q8663" s="183">
        <v>9.7569444444444448E-3</v>
      </c>
      <c r="R8663" s="183">
        <v>0</v>
      </c>
      <c r="S8663" s="183">
        <v>9.7569444444444448E-3</v>
      </c>
    </row>
    <row r="8664" spans="1:19" x14ac:dyDescent="0.25">
      <c r="A8664" s="181" t="s">
        <v>36036</v>
      </c>
      <c r="B8664" s="181" t="s">
        <v>7746</v>
      </c>
      <c r="C8664" s="182" t="s">
        <v>38399</v>
      </c>
      <c r="D8664" s="182" t="s">
        <v>38400</v>
      </c>
      <c r="E8664" s="183">
        <v>3.9004629629629628E-3</v>
      </c>
      <c r="F8664" s="181" t="s">
        <v>325</v>
      </c>
      <c r="G8664" s="181"/>
      <c r="H8664" s="181" t="s">
        <v>61</v>
      </c>
      <c r="I8664" s="182" t="s">
        <v>38401</v>
      </c>
      <c r="J8664" s="182" t="s">
        <v>38402</v>
      </c>
      <c r="K8664" s="183">
        <v>5.0925925925925921E-4</v>
      </c>
      <c r="L8664" s="181" t="s">
        <v>435</v>
      </c>
      <c r="M8664" s="181"/>
      <c r="N8664" s="181" t="s">
        <v>426</v>
      </c>
      <c r="O8664" s="181">
        <v>35</v>
      </c>
      <c r="P8664" s="181">
        <v>1</v>
      </c>
      <c r="Q8664" s="183">
        <v>1.1284722222222222E-2</v>
      </c>
      <c r="R8664" s="183">
        <v>0</v>
      </c>
      <c r="S8664" s="183">
        <v>1.1284722222222222E-2</v>
      </c>
    </row>
    <row r="8665" spans="1:19" x14ac:dyDescent="0.25">
      <c r="A8665" s="181" t="s">
        <v>36036</v>
      </c>
      <c r="B8665" s="181" t="s">
        <v>7746</v>
      </c>
      <c r="C8665" s="182" t="s">
        <v>38403</v>
      </c>
      <c r="D8665" s="182" t="s">
        <v>38404</v>
      </c>
      <c r="E8665" s="183">
        <v>2.4189814814814816E-3</v>
      </c>
      <c r="F8665" s="181" t="s">
        <v>325</v>
      </c>
      <c r="G8665" s="181"/>
      <c r="H8665" s="181" t="s">
        <v>61</v>
      </c>
      <c r="I8665" s="182" t="s">
        <v>38405</v>
      </c>
      <c r="J8665" s="182" t="s">
        <v>38406</v>
      </c>
      <c r="K8665" s="183">
        <v>5.3240740740740744E-4</v>
      </c>
      <c r="L8665" s="181" t="s">
        <v>435</v>
      </c>
      <c r="M8665" s="181"/>
      <c r="N8665" s="181" t="s">
        <v>426</v>
      </c>
      <c r="O8665" s="181">
        <v>35</v>
      </c>
      <c r="P8665" s="181">
        <v>1</v>
      </c>
      <c r="Q8665" s="183">
        <v>9.5601851851851855E-3</v>
      </c>
      <c r="R8665" s="183">
        <v>0</v>
      </c>
      <c r="S8665" s="183">
        <v>9.5601851851851855E-3</v>
      </c>
    </row>
    <row r="8666" spans="1:19" x14ac:dyDescent="0.25">
      <c r="A8666" s="181" t="s">
        <v>36036</v>
      </c>
      <c r="B8666" s="181" t="s">
        <v>7746</v>
      </c>
      <c r="C8666" s="182" t="s">
        <v>38407</v>
      </c>
      <c r="D8666" s="182" t="s">
        <v>38408</v>
      </c>
      <c r="E8666" s="183">
        <v>4.4212962962962964E-3</v>
      </c>
      <c r="F8666" s="181" t="s">
        <v>325</v>
      </c>
      <c r="G8666" s="181"/>
      <c r="H8666" s="181" t="s">
        <v>61</v>
      </c>
      <c r="I8666" s="182" t="s">
        <v>38409</v>
      </c>
      <c r="J8666" s="182" t="s">
        <v>38410</v>
      </c>
      <c r="K8666" s="183">
        <v>6.9444444444444447E-4</v>
      </c>
      <c r="L8666" s="181" t="s">
        <v>4028</v>
      </c>
      <c r="M8666" s="181"/>
      <c r="N8666" s="181" t="s">
        <v>426</v>
      </c>
      <c r="O8666" s="181">
        <v>35</v>
      </c>
      <c r="P8666" s="181">
        <v>1</v>
      </c>
      <c r="Q8666" s="183">
        <v>1.1087962962962963E-2</v>
      </c>
      <c r="R8666" s="183">
        <v>0</v>
      </c>
      <c r="S8666" s="183">
        <v>1.1087962962962963E-2</v>
      </c>
    </row>
    <row r="8667" spans="1:19" x14ac:dyDescent="0.25">
      <c r="A8667" s="181" t="s">
        <v>36036</v>
      </c>
      <c r="B8667" s="181" t="s">
        <v>7746</v>
      </c>
      <c r="C8667" s="182" t="s">
        <v>38411</v>
      </c>
      <c r="D8667" s="182" t="s">
        <v>38412</v>
      </c>
      <c r="E8667" s="183">
        <v>1.3425925925925925E-3</v>
      </c>
      <c r="F8667" s="181" t="s">
        <v>325</v>
      </c>
      <c r="G8667" s="181"/>
      <c r="H8667" s="181" t="s">
        <v>61</v>
      </c>
      <c r="I8667" s="182" t="s">
        <v>38413</v>
      </c>
      <c r="J8667" s="182" t="s">
        <v>38414</v>
      </c>
      <c r="K8667" s="183">
        <v>5.2083333333333333E-4</v>
      </c>
      <c r="L8667" s="181" t="s">
        <v>435</v>
      </c>
      <c r="M8667" s="181"/>
      <c r="N8667" s="181" t="s">
        <v>426</v>
      </c>
      <c r="O8667" s="181">
        <v>35</v>
      </c>
      <c r="P8667" s="181">
        <v>1</v>
      </c>
      <c r="Q8667" s="183">
        <v>9.1203703703703707E-3</v>
      </c>
      <c r="R8667" s="183">
        <v>0</v>
      </c>
      <c r="S8667" s="183">
        <v>9.1203703703703707E-3</v>
      </c>
    </row>
    <row r="8668" spans="1:19" x14ac:dyDescent="0.25">
      <c r="A8668" s="181" t="s">
        <v>36036</v>
      </c>
      <c r="B8668" s="181" t="s">
        <v>7746</v>
      </c>
      <c r="C8668" s="182" t="s">
        <v>38415</v>
      </c>
      <c r="D8668" s="182" t="s">
        <v>38416</v>
      </c>
      <c r="E8668" s="183">
        <v>3.2986111111111111E-3</v>
      </c>
      <c r="F8668" s="181" t="s">
        <v>325</v>
      </c>
      <c r="G8668" s="181"/>
      <c r="H8668" s="181" t="s">
        <v>61</v>
      </c>
      <c r="I8668" s="182" t="s">
        <v>38417</v>
      </c>
      <c r="J8668" s="182" t="s">
        <v>38418</v>
      </c>
      <c r="K8668" s="183">
        <v>1.1574074074074073E-5</v>
      </c>
      <c r="L8668" s="184" t="s">
        <v>435</v>
      </c>
      <c r="M8668" s="181"/>
      <c r="N8668" s="181" t="s">
        <v>426</v>
      </c>
      <c r="O8668" s="181">
        <v>35</v>
      </c>
      <c r="P8668" s="181">
        <v>1</v>
      </c>
      <c r="Q8668" s="183">
        <v>3.6921296296296298E-3</v>
      </c>
      <c r="R8668" s="183">
        <v>0</v>
      </c>
      <c r="S8668" s="183">
        <v>3.6921296296296298E-3</v>
      </c>
    </row>
    <row r="8669" spans="1:19" x14ac:dyDescent="0.25">
      <c r="A8669" s="181" t="s">
        <v>36036</v>
      </c>
      <c r="B8669" s="181" t="s">
        <v>7746</v>
      </c>
      <c r="C8669" s="182" t="s">
        <v>38419</v>
      </c>
      <c r="D8669" s="182" t="s">
        <v>38420</v>
      </c>
      <c r="E8669" s="183">
        <v>2.5347222222222221E-3</v>
      </c>
      <c r="F8669" s="181" t="s">
        <v>325</v>
      </c>
      <c r="G8669" s="181"/>
      <c r="H8669" s="181" t="s">
        <v>61</v>
      </c>
      <c r="I8669" s="182" t="s">
        <v>38421</v>
      </c>
      <c r="J8669" s="182" t="s">
        <v>38422</v>
      </c>
      <c r="K8669" s="183">
        <v>6.3657407407407413E-4</v>
      </c>
      <c r="L8669" s="181" t="s">
        <v>4028</v>
      </c>
      <c r="M8669" s="181"/>
      <c r="N8669" s="181" t="s">
        <v>426</v>
      </c>
      <c r="O8669" s="181">
        <v>35</v>
      </c>
      <c r="P8669" s="181">
        <v>1</v>
      </c>
      <c r="Q8669" s="183">
        <v>9.0046296296296298E-3</v>
      </c>
      <c r="R8669" s="183">
        <v>0</v>
      </c>
      <c r="S8669" s="183">
        <v>9.0046296296296298E-3</v>
      </c>
    </row>
    <row r="8670" spans="1:19" x14ac:dyDescent="0.25">
      <c r="A8670" s="181" t="s">
        <v>36036</v>
      </c>
      <c r="B8670" s="181" t="s">
        <v>7746</v>
      </c>
      <c r="C8670" s="182" t="s">
        <v>38423</v>
      </c>
      <c r="D8670" s="182" t="s">
        <v>38424</v>
      </c>
      <c r="E8670" s="183">
        <v>4.1435185185185186E-3</v>
      </c>
      <c r="F8670" s="181" t="s">
        <v>325</v>
      </c>
      <c r="G8670" s="181"/>
      <c r="H8670" s="181" t="s">
        <v>61</v>
      </c>
      <c r="I8670" s="182" t="s">
        <v>38425</v>
      </c>
      <c r="J8670" s="182" t="s">
        <v>38426</v>
      </c>
      <c r="K8670" s="183">
        <v>9.0277777777777774E-4</v>
      </c>
      <c r="L8670" s="181" t="s">
        <v>4028</v>
      </c>
      <c r="M8670" s="181"/>
      <c r="N8670" s="181" t="s">
        <v>426</v>
      </c>
      <c r="O8670" s="181">
        <v>35</v>
      </c>
      <c r="P8670" s="181">
        <v>1</v>
      </c>
      <c r="Q8670" s="183">
        <v>1.1030092592592593E-2</v>
      </c>
      <c r="R8670" s="183">
        <v>0</v>
      </c>
      <c r="S8670" s="183">
        <v>1.1030092592592593E-2</v>
      </c>
    </row>
    <row r="8671" spans="1:19" x14ac:dyDescent="0.25">
      <c r="A8671" s="181" t="s">
        <v>36036</v>
      </c>
      <c r="B8671" s="181" t="s">
        <v>7746</v>
      </c>
      <c r="C8671" s="182" t="s">
        <v>38427</v>
      </c>
      <c r="D8671" s="182" t="s">
        <v>38428</v>
      </c>
      <c r="E8671" s="183">
        <v>1.9560185185185184E-3</v>
      </c>
      <c r="F8671" s="181" t="s">
        <v>325</v>
      </c>
      <c r="G8671" s="181"/>
      <c r="H8671" s="181" t="s">
        <v>61</v>
      </c>
      <c r="I8671" s="182" t="s">
        <v>38429</v>
      </c>
      <c r="J8671" s="182" t="s">
        <v>38430</v>
      </c>
      <c r="K8671" s="183">
        <v>7.6388888888888893E-4</v>
      </c>
      <c r="L8671" s="181" t="s">
        <v>435</v>
      </c>
      <c r="M8671" s="181"/>
      <c r="N8671" s="181" t="s">
        <v>426</v>
      </c>
      <c r="O8671" s="181">
        <v>35</v>
      </c>
      <c r="P8671" s="181">
        <v>1</v>
      </c>
      <c r="Q8671" s="183">
        <v>9.6874999999999999E-3</v>
      </c>
      <c r="R8671" s="183">
        <v>0</v>
      </c>
      <c r="S8671" s="183">
        <v>9.6874999999999999E-3</v>
      </c>
    </row>
    <row r="8672" spans="1:19" x14ac:dyDescent="0.25">
      <c r="A8672" s="181" t="s">
        <v>36036</v>
      </c>
      <c r="B8672" s="181" t="s">
        <v>7746</v>
      </c>
      <c r="C8672" s="182" t="s">
        <v>38431</v>
      </c>
      <c r="D8672" s="182" t="s">
        <v>38432</v>
      </c>
      <c r="E8672" s="183">
        <v>3.414351851851852E-3</v>
      </c>
      <c r="F8672" s="181" t="s">
        <v>325</v>
      </c>
      <c r="G8672" s="181"/>
      <c r="H8672" s="181" t="s">
        <v>61</v>
      </c>
      <c r="I8672" s="182" t="s">
        <v>38433</v>
      </c>
      <c r="J8672" s="182" t="s">
        <v>38434</v>
      </c>
      <c r="K8672" s="183">
        <v>1.2152777777777778E-3</v>
      </c>
      <c r="L8672" s="181" t="s">
        <v>4028</v>
      </c>
      <c r="M8672" s="181"/>
      <c r="N8672" s="181" t="s">
        <v>426</v>
      </c>
      <c r="O8672" s="181">
        <v>35</v>
      </c>
      <c r="P8672" s="181">
        <v>1</v>
      </c>
      <c r="Q8672" s="183">
        <v>1.0254629629629629E-2</v>
      </c>
      <c r="R8672" s="183">
        <v>0</v>
      </c>
      <c r="S8672" s="183">
        <v>1.0254629629629629E-2</v>
      </c>
    </row>
    <row r="8673" spans="1:19" x14ac:dyDescent="0.25">
      <c r="A8673" s="181" t="s">
        <v>36036</v>
      </c>
      <c r="B8673" s="181" t="s">
        <v>7746</v>
      </c>
      <c r="C8673" s="182" t="s">
        <v>38435</v>
      </c>
      <c r="D8673" s="182" t="s">
        <v>38436</v>
      </c>
      <c r="E8673" s="183">
        <v>2.3148148148148147E-3</v>
      </c>
      <c r="F8673" s="181" t="s">
        <v>325</v>
      </c>
      <c r="G8673" s="181"/>
      <c r="H8673" s="181" t="s">
        <v>61</v>
      </c>
      <c r="I8673" s="182" t="s">
        <v>38437</v>
      </c>
      <c r="J8673" s="182" t="s">
        <v>38438</v>
      </c>
      <c r="K8673" s="183">
        <v>7.7546296296296293E-4</v>
      </c>
      <c r="L8673" s="181" t="s">
        <v>435</v>
      </c>
      <c r="M8673" s="181"/>
      <c r="N8673" s="181" t="s">
        <v>426</v>
      </c>
      <c r="O8673" s="181">
        <v>35</v>
      </c>
      <c r="P8673" s="181">
        <v>1</v>
      </c>
      <c r="Q8673" s="183">
        <v>1.1435185185185185E-2</v>
      </c>
      <c r="R8673" s="183">
        <v>0</v>
      </c>
      <c r="S8673" s="183">
        <v>1.1435185185185185E-2</v>
      </c>
    </row>
    <row r="8674" spans="1:19" x14ac:dyDescent="0.25">
      <c r="A8674" s="181" t="s">
        <v>36036</v>
      </c>
      <c r="B8674" s="181" t="s">
        <v>7746</v>
      </c>
      <c r="C8674" s="182" t="s">
        <v>38439</v>
      </c>
      <c r="D8674" s="182" t="s">
        <v>38440</v>
      </c>
      <c r="E8674" s="183">
        <v>2.7083333333333334E-3</v>
      </c>
      <c r="F8674" s="181" t="s">
        <v>325</v>
      </c>
      <c r="G8674" s="181"/>
      <c r="H8674" s="181" t="s">
        <v>61</v>
      </c>
      <c r="I8674" s="182" t="s">
        <v>38441</v>
      </c>
      <c r="J8674" s="182" t="s">
        <v>38442</v>
      </c>
      <c r="K8674" s="183">
        <v>5.5555555555555556E-4</v>
      </c>
      <c r="L8674" s="181" t="s">
        <v>435</v>
      </c>
      <c r="M8674" s="181"/>
      <c r="N8674" s="181" t="s">
        <v>426</v>
      </c>
      <c r="O8674" s="181">
        <v>35</v>
      </c>
      <c r="P8674" s="181">
        <v>1</v>
      </c>
      <c r="Q8674" s="183">
        <v>9.0972222222222218E-3</v>
      </c>
      <c r="R8674" s="183">
        <v>0</v>
      </c>
      <c r="S8674" s="183">
        <v>9.0972222222222218E-3</v>
      </c>
    </row>
    <row r="8675" spans="1:19" x14ac:dyDescent="0.25">
      <c r="A8675" s="181" t="s">
        <v>36036</v>
      </c>
      <c r="B8675" s="181" t="s">
        <v>7746</v>
      </c>
      <c r="C8675" s="182" t="s">
        <v>38443</v>
      </c>
      <c r="D8675" s="182" t="s">
        <v>38444</v>
      </c>
      <c r="E8675" s="183">
        <v>1.2152777777777778E-3</v>
      </c>
      <c r="F8675" s="181" t="s">
        <v>325</v>
      </c>
      <c r="G8675" s="181"/>
      <c r="H8675" s="181" t="s">
        <v>61</v>
      </c>
      <c r="I8675" s="182" t="s">
        <v>38445</v>
      </c>
      <c r="J8675" s="182" t="s">
        <v>38446</v>
      </c>
      <c r="K8675" s="183">
        <v>5.5555555555555556E-4</v>
      </c>
      <c r="L8675" s="181" t="s">
        <v>435</v>
      </c>
      <c r="M8675" s="181"/>
      <c r="N8675" s="181" t="s">
        <v>426</v>
      </c>
      <c r="O8675" s="181">
        <v>35</v>
      </c>
      <c r="P8675" s="181">
        <v>1</v>
      </c>
      <c r="Q8675" s="183">
        <v>8.1481481481481474E-3</v>
      </c>
      <c r="R8675" s="183">
        <v>0</v>
      </c>
      <c r="S8675" s="183">
        <v>8.1481481481481474E-3</v>
      </c>
    </row>
    <row r="8676" spans="1:19" x14ac:dyDescent="0.25">
      <c r="A8676" s="181" t="s">
        <v>36036</v>
      </c>
      <c r="B8676" s="181" t="s">
        <v>7746</v>
      </c>
      <c r="C8676" s="182" t="s">
        <v>38447</v>
      </c>
      <c r="D8676" s="182" t="s">
        <v>38448</v>
      </c>
      <c r="E8676" s="183">
        <v>2.5694444444444445E-3</v>
      </c>
      <c r="F8676" s="181" t="s">
        <v>325</v>
      </c>
      <c r="G8676" s="181"/>
      <c r="H8676" s="181" t="s">
        <v>61</v>
      </c>
      <c r="I8676" s="182" t="s">
        <v>38449</v>
      </c>
      <c r="J8676" s="182" t="s">
        <v>38450</v>
      </c>
      <c r="K8676" s="183">
        <v>5.4398148148148144E-4</v>
      </c>
      <c r="L8676" s="181" t="s">
        <v>435</v>
      </c>
      <c r="M8676" s="181"/>
      <c r="N8676" s="181" t="s">
        <v>426</v>
      </c>
      <c r="O8676" s="181">
        <v>35</v>
      </c>
      <c r="P8676" s="181">
        <v>1</v>
      </c>
      <c r="Q8676" s="183">
        <v>1.1423611111111112E-2</v>
      </c>
      <c r="R8676" s="183">
        <v>0</v>
      </c>
      <c r="S8676" s="183">
        <v>1.1423611111111112E-2</v>
      </c>
    </row>
    <row r="8677" spans="1:19" x14ac:dyDescent="0.25">
      <c r="A8677" s="181" t="s">
        <v>36036</v>
      </c>
      <c r="B8677" s="181" t="s">
        <v>2566</v>
      </c>
      <c r="C8677" s="182" t="s">
        <v>38451</v>
      </c>
      <c r="D8677" s="182" t="s">
        <v>38452</v>
      </c>
      <c r="E8677" s="183">
        <v>1.9791666666666668E-3</v>
      </c>
      <c r="F8677" s="181" t="s">
        <v>325</v>
      </c>
      <c r="G8677" s="181"/>
      <c r="H8677" s="181" t="s">
        <v>39</v>
      </c>
      <c r="I8677" s="182" t="s">
        <v>38453</v>
      </c>
      <c r="J8677" s="182" t="s">
        <v>38454</v>
      </c>
      <c r="K8677" s="183">
        <v>4.2824074074074075E-4</v>
      </c>
      <c r="L8677" s="181" t="s">
        <v>435</v>
      </c>
      <c r="M8677" s="181"/>
      <c r="N8677" s="181" t="s">
        <v>426</v>
      </c>
      <c r="O8677" s="181">
        <v>35</v>
      </c>
      <c r="P8677" s="181">
        <v>1</v>
      </c>
      <c r="Q8677" s="183">
        <v>7.083333333333333E-3</v>
      </c>
      <c r="R8677" s="183">
        <v>0</v>
      </c>
      <c r="S8677" s="183">
        <v>7.083333333333333E-3</v>
      </c>
    </row>
    <row r="8678" spans="1:19" x14ac:dyDescent="0.25">
      <c r="A8678" s="181" t="s">
        <v>36036</v>
      </c>
      <c r="B8678" s="181" t="s">
        <v>2566</v>
      </c>
      <c r="C8678" s="182" t="s">
        <v>38455</v>
      </c>
      <c r="D8678" s="182" t="s">
        <v>38456</v>
      </c>
      <c r="E8678" s="183">
        <v>1.4583333333333334E-3</v>
      </c>
      <c r="F8678" s="181" t="s">
        <v>325</v>
      </c>
      <c r="G8678" s="181"/>
      <c r="H8678" s="181" t="s">
        <v>39</v>
      </c>
      <c r="I8678" s="182" t="s">
        <v>38457</v>
      </c>
      <c r="J8678" s="182" t="s">
        <v>38458</v>
      </c>
      <c r="K8678" s="183">
        <v>4.861111111111111E-4</v>
      </c>
      <c r="L8678" s="181" t="s">
        <v>435</v>
      </c>
      <c r="M8678" s="181"/>
      <c r="N8678" s="181" t="s">
        <v>426</v>
      </c>
      <c r="O8678" s="181">
        <v>35</v>
      </c>
      <c r="P8678" s="181">
        <v>1</v>
      </c>
      <c r="Q8678" s="183">
        <v>6.6782407407407407E-3</v>
      </c>
      <c r="R8678" s="183">
        <v>0</v>
      </c>
      <c r="S8678" s="183">
        <v>6.6782407407407407E-3</v>
      </c>
    </row>
    <row r="8679" spans="1:19" x14ac:dyDescent="0.25">
      <c r="A8679" s="181" t="s">
        <v>36036</v>
      </c>
      <c r="B8679" s="181" t="s">
        <v>2566</v>
      </c>
      <c r="C8679" s="182" t="s">
        <v>38459</v>
      </c>
      <c r="D8679" s="182" t="s">
        <v>38460</v>
      </c>
      <c r="E8679" s="183">
        <v>1.4699074074074074E-3</v>
      </c>
      <c r="F8679" s="181" t="s">
        <v>325</v>
      </c>
      <c r="G8679" s="181"/>
      <c r="H8679" s="181" t="s">
        <v>39</v>
      </c>
      <c r="I8679" s="182" t="s">
        <v>38461</v>
      </c>
      <c r="J8679" s="182" t="s">
        <v>38462</v>
      </c>
      <c r="K8679" s="183">
        <v>4.5138888888888887E-4</v>
      </c>
      <c r="L8679" s="181" t="s">
        <v>435</v>
      </c>
      <c r="M8679" s="181"/>
      <c r="N8679" s="181" t="s">
        <v>426</v>
      </c>
      <c r="O8679" s="181">
        <v>35</v>
      </c>
      <c r="P8679" s="181">
        <v>1</v>
      </c>
      <c r="Q8679" s="183">
        <v>7.0486111111111114E-3</v>
      </c>
      <c r="R8679" s="183">
        <v>0</v>
      </c>
      <c r="S8679" s="183">
        <v>7.0486111111111114E-3</v>
      </c>
    </row>
    <row r="8680" spans="1:19" x14ac:dyDescent="0.25">
      <c r="A8680" s="181" t="s">
        <v>36036</v>
      </c>
      <c r="B8680" s="181" t="s">
        <v>2566</v>
      </c>
      <c r="C8680" s="182" t="s">
        <v>38463</v>
      </c>
      <c r="D8680" s="182" t="s">
        <v>38464</v>
      </c>
      <c r="E8680" s="183">
        <v>1.2152777777777778E-3</v>
      </c>
      <c r="F8680" s="181" t="s">
        <v>325</v>
      </c>
      <c r="G8680" s="181"/>
      <c r="H8680" s="181" t="s">
        <v>39</v>
      </c>
      <c r="I8680" s="182" t="s">
        <v>38465</v>
      </c>
      <c r="J8680" s="182" t="s">
        <v>38466</v>
      </c>
      <c r="K8680" s="183">
        <v>3.7037037037037035E-4</v>
      </c>
      <c r="L8680" s="181" t="s">
        <v>435</v>
      </c>
      <c r="M8680" s="181"/>
      <c r="N8680" s="181" t="s">
        <v>426</v>
      </c>
      <c r="O8680" s="181">
        <v>35</v>
      </c>
      <c r="P8680" s="181">
        <v>1</v>
      </c>
      <c r="Q8680" s="183">
        <v>6.3194444444444444E-3</v>
      </c>
      <c r="R8680" s="183">
        <v>0</v>
      </c>
      <c r="S8680" s="183">
        <v>6.3194444444444444E-3</v>
      </c>
    </row>
    <row r="8681" spans="1:19" x14ac:dyDescent="0.25">
      <c r="A8681" s="181" t="s">
        <v>36036</v>
      </c>
      <c r="B8681" s="181" t="s">
        <v>2566</v>
      </c>
      <c r="C8681" s="182" t="s">
        <v>38467</v>
      </c>
      <c r="D8681" s="182" t="s">
        <v>38468</v>
      </c>
      <c r="E8681" s="183">
        <v>1.4004629629629629E-3</v>
      </c>
      <c r="F8681" s="181" t="s">
        <v>325</v>
      </c>
      <c r="G8681" s="181"/>
      <c r="H8681" s="181" t="s">
        <v>39</v>
      </c>
      <c r="I8681" s="182" t="s">
        <v>38469</v>
      </c>
      <c r="J8681" s="182" t="s">
        <v>38470</v>
      </c>
      <c r="K8681" s="183">
        <v>5.4398148148148144E-4</v>
      </c>
      <c r="L8681" s="181" t="s">
        <v>435</v>
      </c>
      <c r="M8681" s="181"/>
      <c r="N8681" s="181" t="s">
        <v>426</v>
      </c>
      <c r="O8681" s="181">
        <v>35</v>
      </c>
      <c r="P8681" s="181">
        <v>1</v>
      </c>
      <c r="Q8681" s="183">
        <v>6.2962962962962964E-3</v>
      </c>
      <c r="R8681" s="183">
        <v>0</v>
      </c>
      <c r="S8681" s="183">
        <v>6.2962962962962964E-3</v>
      </c>
    </row>
    <row r="8682" spans="1:19" x14ac:dyDescent="0.25">
      <c r="A8682" s="181" t="s">
        <v>36036</v>
      </c>
      <c r="B8682" s="181" t="s">
        <v>2566</v>
      </c>
      <c r="C8682" s="182" t="s">
        <v>38471</v>
      </c>
      <c r="D8682" s="182" t="s">
        <v>38472</v>
      </c>
      <c r="E8682" s="183">
        <v>1.2152777777777778E-3</v>
      </c>
      <c r="F8682" s="181" t="s">
        <v>325</v>
      </c>
      <c r="G8682" s="181"/>
      <c r="H8682" s="181" t="s">
        <v>39</v>
      </c>
      <c r="I8682" s="182" t="s">
        <v>38473</v>
      </c>
      <c r="J8682" s="182" t="s">
        <v>38474</v>
      </c>
      <c r="K8682" s="183">
        <v>1.5046296296296296E-3</v>
      </c>
      <c r="L8682" s="181" t="s">
        <v>435</v>
      </c>
      <c r="M8682" s="181"/>
      <c r="N8682" s="181" t="s">
        <v>426</v>
      </c>
      <c r="O8682" s="181">
        <v>35</v>
      </c>
      <c r="P8682" s="181">
        <v>1</v>
      </c>
      <c r="Q8682" s="183">
        <v>7.5462962962962966E-3</v>
      </c>
      <c r="R8682" s="183">
        <v>0</v>
      </c>
      <c r="S8682" s="183">
        <v>7.5462962962962966E-3</v>
      </c>
    </row>
    <row r="8683" spans="1:19" x14ac:dyDescent="0.25">
      <c r="A8683" s="181" t="s">
        <v>36036</v>
      </c>
      <c r="B8683" s="181" t="s">
        <v>2566</v>
      </c>
      <c r="C8683" s="182" t="s">
        <v>38475</v>
      </c>
      <c r="D8683" s="182" t="s">
        <v>38476</v>
      </c>
      <c r="E8683" s="183">
        <v>1.2847222222222223E-3</v>
      </c>
      <c r="F8683" s="181" t="s">
        <v>325</v>
      </c>
      <c r="G8683" s="181"/>
      <c r="H8683" s="181" t="s">
        <v>39</v>
      </c>
      <c r="I8683" s="182" t="s">
        <v>38477</v>
      </c>
      <c r="J8683" s="182" t="s">
        <v>38478</v>
      </c>
      <c r="K8683" s="183">
        <v>5.9027777777777778E-4</v>
      </c>
      <c r="L8683" s="181" t="s">
        <v>435</v>
      </c>
      <c r="M8683" s="181"/>
      <c r="N8683" s="181" t="s">
        <v>426</v>
      </c>
      <c r="O8683" s="181">
        <v>35</v>
      </c>
      <c r="P8683" s="181">
        <v>1</v>
      </c>
      <c r="Q8683" s="183">
        <v>7.083333333333333E-3</v>
      </c>
      <c r="R8683" s="183">
        <v>0</v>
      </c>
      <c r="S8683" s="183">
        <v>7.083333333333333E-3</v>
      </c>
    </row>
    <row r="8684" spans="1:19" x14ac:dyDescent="0.25">
      <c r="A8684" s="181" t="s">
        <v>36036</v>
      </c>
      <c r="B8684" s="181" t="s">
        <v>2566</v>
      </c>
      <c r="C8684" s="182" t="s">
        <v>38479</v>
      </c>
      <c r="D8684" s="182" t="s">
        <v>38480</v>
      </c>
      <c r="E8684" s="183">
        <v>7.9861111111111116E-4</v>
      </c>
      <c r="F8684" s="181" t="s">
        <v>325</v>
      </c>
      <c r="G8684" s="181"/>
      <c r="H8684" s="181" t="s">
        <v>39</v>
      </c>
      <c r="I8684" s="182" t="s">
        <v>38481</v>
      </c>
      <c r="J8684" s="182" t="s">
        <v>38482</v>
      </c>
      <c r="K8684" s="183">
        <v>2.6620370370370372E-4</v>
      </c>
      <c r="L8684" s="181" t="s">
        <v>435</v>
      </c>
      <c r="M8684" s="181"/>
      <c r="N8684" s="181" t="s">
        <v>426</v>
      </c>
      <c r="O8684" s="181">
        <v>35</v>
      </c>
      <c r="P8684" s="181">
        <v>1</v>
      </c>
      <c r="Q8684" s="183">
        <v>8.0787037037037043E-3</v>
      </c>
      <c r="R8684" s="183">
        <v>0</v>
      </c>
      <c r="S8684" s="183">
        <v>8.0787037037037043E-3</v>
      </c>
    </row>
    <row r="8685" spans="1:19" x14ac:dyDescent="0.25">
      <c r="A8685" s="181" t="s">
        <v>36036</v>
      </c>
      <c r="B8685" s="181" t="s">
        <v>2566</v>
      </c>
      <c r="C8685" s="182" t="s">
        <v>38483</v>
      </c>
      <c r="D8685" s="182" t="s">
        <v>38484</v>
      </c>
      <c r="E8685" s="183">
        <v>1.6782407407407408E-3</v>
      </c>
      <c r="F8685" s="181" t="s">
        <v>325</v>
      </c>
      <c r="G8685" s="181"/>
      <c r="H8685" s="181" t="s">
        <v>39</v>
      </c>
      <c r="I8685" s="182" t="s">
        <v>38485</v>
      </c>
      <c r="J8685" s="182" t="s">
        <v>38486</v>
      </c>
      <c r="K8685" s="183">
        <v>4.0509259259259258E-4</v>
      </c>
      <c r="L8685" s="181" t="s">
        <v>435</v>
      </c>
      <c r="M8685" s="181"/>
      <c r="N8685" s="181" t="s">
        <v>426</v>
      </c>
      <c r="O8685" s="181">
        <v>35</v>
      </c>
      <c r="P8685" s="181">
        <v>1</v>
      </c>
      <c r="Q8685" s="183">
        <v>6.4236111111111108E-3</v>
      </c>
      <c r="R8685" s="183">
        <v>0</v>
      </c>
      <c r="S8685" s="183">
        <v>6.4236111111111108E-3</v>
      </c>
    </row>
    <row r="8686" spans="1:19" x14ac:dyDescent="0.25">
      <c r="A8686" s="181" t="s">
        <v>36036</v>
      </c>
      <c r="B8686" s="181" t="s">
        <v>2566</v>
      </c>
      <c r="C8686" s="182" t="s">
        <v>38487</v>
      </c>
      <c r="D8686" s="182" t="s">
        <v>38488</v>
      </c>
      <c r="E8686" s="183">
        <v>2.0138888888888888E-3</v>
      </c>
      <c r="F8686" s="181" t="s">
        <v>325</v>
      </c>
      <c r="G8686" s="181"/>
      <c r="H8686" s="181" t="s">
        <v>39</v>
      </c>
      <c r="I8686" s="182" t="s">
        <v>38489</v>
      </c>
      <c r="J8686" s="182" t="s">
        <v>38490</v>
      </c>
      <c r="K8686" s="183">
        <v>3.4722222222222224E-4</v>
      </c>
      <c r="L8686" s="181" t="s">
        <v>435</v>
      </c>
      <c r="M8686" s="181"/>
      <c r="N8686" s="181" t="s">
        <v>426</v>
      </c>
      <c r="O8686" s="181">
        <v>35</v>
      </c>
      <c r="P8686" s="181">
        <v>1</v>
      </c>
      <c r="Q8686" s="183">
        <v>7.1527777777777779E-3</v>
      </c>
      <c r="R8686" s="183">
        <v>0</v>
      </c>
      <c r="S8686" s="183">
        <v>7.1527777777777779E-3</v>
      </c>
    </row>
    <row r="8687" spans="1:19" x14ac:dyDescent="0.25">
      <c r="A8687" s="181" t="s">
        <v>36036</v>
      </c>
      <c r="B8687" s="181" t="s">
        <v>2566</v>
      </c>
      <c r="C8687" s="182" t="s">
        <v>38491</v>
      </c>
      <c r="D8687" s="182" t="s">
        <v>38492</v>
      </c>
      <c r="E8687" s="183">
        <v>1.2152777777777778E-3</v>
      </c>
      <c r="F8687" s="181" t="s">
        <v>325</v>
      </c>
      <c r="G8687" s="181"/>
      <c r="H8687" s="181" t="s">
        <v>326</v>
      </c>
      <c r="I8687" s="182" t="s">
        <v>38493</v>
      </c>
      <c r="J8687" s="182" t="s">
        <v>38494</v>
      </c>
      <c r="K8687" s="183">
        <v>3.4722222222222224E-4</v>
      </c>
      <c r="L8687" s="181" t="s">
        <v>329</v>
      </c>
      <c r="M8687" s="181"/>
      <c r="N8687" s="181" t="s">
        <v>330</v>
      </c>
      <c r="O8687" s="181">
        <v>35</v>
      </c>
      <c r="P8687" s="181">
        <v>1</v>
      </c>
      <c r="Q8687" s="183">
        <v>7.9861111111111105E-3</v>
      </c>
      <c r="R8687" s="183">
        <v>0</v>
      </c>
      <c r="S8687" s="183">
        <v>7.9861111111111105E-3</v>
      </c>
    </row>
    <row r="8688" spans="1:19" x14ac:dyDescent="0.25">
      <c r="A8688" s="181" t="s">
        <v>36036</v>
      </c>
      <c r="B8688" s="181" t="s">
        <v>2566</v>
      </c>
      <c r="C8688" s="182" t="s">
        <v>38495</v>
      </c>
      <c r="D8688" s="182" t="s">
        <v>38496</v>
      </c>
      <c r="E8688" s="183">
        <v>1.7013888888888888E-3</v>
      </c>
      <c r="F8688" s="181" t="s">
        <v>325</v>
      </c>
      <c r="G8688" s="181"/>
      <c r="H8688" s="181" t="s">
        <v>39</v>
      </c>
      <c r="I8688" s="182" t="s">
        <v>38497</v>
      </c>
      <c r="J8688" s="182" t="s">
        <v>38498</v>
      </c>
      <c r="K8688" s="183">
        <v>3.9351851851851852E-4</v>
      </c>
      <c r="L8688" s="181" t="s">
        <v>435</v>
      </c>
      <c r="M8688" s="181"/>
      <c r="N8688" s="181" t="s">
        <v>426</v>
      </c>
      <c r="O8688" s="181">
        <v>35</v>
      </c>
      <c r="P8688" s="181">
        <v>1</v>
      </c>
      <c r="Q8688" s="183">
        <v>6.3194444444444444E-3</v>
      </c>
      <c r="R8688" s="183">
        <v>0</v>
      </c>
      <c r="S8688" s="183">
        <v>6.3194444444444444E-3</v>
      </c>
    </row>
    <row r="8689" spans="1:19" x14ac:dyDescent="0.25">
      <c r="A8689" s="181" t="s">
        <v>36036</v>
      </c>
      <c r="B8689" s="181" t="s">
        <v>2566</v>
      </c>
      <c r="C8689" s="182" t="s">
        <v>38499</v>
      </c>
      <c r="D8689" s="182" t="s">
        <v>38500</v>
      </c>
      <c r="E8689" s="183">
        <v>1.8171296296296297E-3</v>
      </c>
      <c r="F8689" s="181" t="s">
        <v>325</v>
      </c>
      <c r="G8689" s="181"/>
      <c r="H8689" s="181" t="s">
        <v>326</v>
      </c>
      <c r="I8689" s="182" t="s">
        <v>38501</v>
      </c>
      <c r="J8689" s="182" t="s">
        <v>38502</v>
      </c>
      <c r="K8689" s="183">
        <v>3.7037037037037035E-4</v>
      </c>
      <c r="L8689" s="181" t="s">
        <v>329</v>
      </c>
      <c r="M8689" s="181"/>
      <c r="N8689" s="181" t="s">
        <v>426</v>
      </c>
      <c r="O8689" s="181">
        <v>35</v>
      </c>
      <c r="P8689" s="181">
        <v>1</v>
      </c>
      <c r="Q8689" s="183">
        <v>7.4537037037037037E-3</v>
      </c>
      <c r="R8689" s="183">
        <v>0</v>
      </c>
      <c r="S8689" s="183">
        <v>7.4537037037037037E-3</v>
      </c>
    </row>
    <row r="8690" spans="1:19" x14ac:dyDescent="0.25">
      <c r="A8690" s="181" t="s">
        <v>36036</v>
      </c>
      <c r="B8690" s="181" t="s">
        <v>2566</v>
      </c>
      <c r="C8690" s="182" t="s">
        <v>38503</v>
      </c>
      <c r="D8690" s="182" t="s">
        <v>38504</v>
      </c>
      <c r="E8690" s="183">
        <v>1.9791666666666668E-3</v>
      </c>
      <c r="F8690" s="181" t="s">
        <v>325</v>
      </c>
      <c r="G8690" s="181"/>
      <c r="H8690" s="181" t="s">
        <v>326</v>
      </c>
      <c r="I8690" s="182" t="s">
        <v>38505</v>
      </c>
      <c r="J8690" s="182" t="s">
        <v>38506</v>
      </c>
      <c r="K8690" s="183">
        <v>2.5462962962962961E-4</v>
      </c>
      <c r="L8690" s="181" t="s">
        <v>329</v>
      </c>
      <c r="M8690" s="181"/>
      <c r="N8690" s="181" t="s">
        <v>426</v>
      </c>
      <c r="O8690" s="181">
        <v>35</v>
      </c>
      <c r="P8690" s="181">
        <v>1</v>
      </c>
      <c r="Q8690" s="183">
        <v>8.4837962962962966E-3</v>
      </c>
      <c r="R8690" s="183">
        <v>0</v>
      </c>
      <c r="S8690" s="183">
        <v>8.4837962962962966E-3</v>
      </c>
    </row>
    <row r="8691" spans="1:19" x14ac:dyDescent="0.25">
      <c r="A8691" s="181" t="s">
        <v>36036</v>
      </c>
      <c r="B8691" s="181" t="s">
        <v>2566</v>
      </c>
      <c r="C8691" s="182" t="s">
        <v>38507</v>
      </c>
      <c r="D8691" s="182" t="s">
        <v>38508</v>
      </c>
      <c r="E8691" s="183">
        <v>1.8171296296296297E-3</v>
      </c>
      <c r="F8691" s="181" t="s">
        <v>325</v>
      </c>
      <c r="G8691" s="181"/>
      <c r="H8691" s="181" t="s">
        <v>326</v>
      </c>
      <c r="I8691" s="182" t="s">
        <v>38509</v>
      </c>
      <c r="J8691" s="182" t="s">
        <v>38510</v>
      </c>
      <c r="K8691" s="183">
        <v>3.5879629629629629E-4</v>
      </c>
      <c r="L8691" s="181" t="s">
        <v>329</v>
      </c>
      <c r="M8691" s="181"/>
      <c r="N8691" s="181" t="s">
        <v>426</v>
      </c>
      <c r="O8691" s="181">
        <v>35</v>
      </c>
      <c r="P8691" s="181">
        <v>1</v>
      </c>
      <c r="Q8691" s="183">
        <v>7.6041666666666671E-3</v>
      </c>
      <c r="R8691" s="183">
        <v>0</v>
      </c>
      <c r="S8691" s="183">
        <v>7.6041666666666671E-3</v>
      </c>
    </row>
    <row r="8692" spans="1:19" x14ac:dyDescent="0.25">
      <c r="A8692" s="181" t="s">
        <v>36036</v>
      </c>
      <c r="B8692" s="181" t="s">
        <v>2566</v>
      </c>
      <c r="C8692" s="182" t="s">
        <v>38511</v>
      </c>
      <c r="D8692" s="182" t="s">
        <v>38512</v>
      </c>
      <c r="E8692" s="183">
        <v>9.837962962962962E-4</v>
      </c>
      <c r="F8692" s="181" t="s">
        <v>325</v>
      </c>
      <c r="G8692" s="181"/>
      <c r="H8692" s="181" t="s">
        <v>326</v>
      </c>
      <c r="I8692" s="182" t="s">
        <v>38513</v>
      </c>
      <c r="J8692" s="182" t="s">
        <v>38514</v>
      </c>
      <c r="K8692" s="183">
        <v>4.2824074074074075E-4</v>
      </c>
      <c r="L8692" s="181" t="s">
        <v>329</v>
      </c>
      <c r="M8692" s="181"/>
      <c r="N8692" s="181" t="s">
        <v>426</v>
      </c>
      <c r="O8692" s="181">
        <v>35</v>
      </c>
      <c r="P8692" s="181">
        <v>1</v>
      </c>
      <c r="Q8692" s="183">
        <v>7.0023148148148145E-3</v>
      </c>
      <c r="R8692" s="183">
        <v>0</v>
      </c>
      <c r="S8692" s="183">
        <v>7.0023148148148145E-3</v>
      </c>
    </row>
    <row r="8693" spans="1:19" x14ac:dyDescent="0.25">
      <c r="A8693" s="181" t="s">
        <v>36036</v>
      </c>
      <c r="B8693" s="181" t="s">
        <v>2566</v>
      </c>
      <c r="C8693" s="182" t="s">
        <v>38515</v>
      </c>
      <c r="D8693" s="182" t="s">
        <v>38516</v>
      </c>
      <c r="E8693" s="183">
        <v>1.0763888888888889E-3</v>
      </c>
      <c r="F8693" s="181" t="s">
        <v>325</v>
      </c>
      <c r="G8693" s="181"/>
      <c r="H8693" s="181" t="s">
        <v>326</v>
      </c>
      <c r="I8693" s="182" t="s">
        <v>38517</v>
      </c>
      <c r="J8693" s="182" t="s">
        <v>38518</v>
      </c>
      <c r="K8693" s="183">
        <v>3.7037037037037035E-4</v>
      </c>
      <c r="L8693" s="181" t="s">
        <v>329</v>
      </c>
      <c r="M8693" s="181"/>
      <c r="N8693" s="181" t="s">
        <v>426</v>
      </c>
      <c r="O8693" s="181">
        <v>35</v>
      </c>
      <c r="P8693" s="181">
        <v>1</v>
      </c>
      <c r="Q8693" s="183">
        <v>7.2106481481481483E-3</v>
      </c>
      <c r="R8693" s="183">
        <v>0</v>
      </c>
      <c r="S8693" s="183">
        <v>7.2106481481481483E-3</v>
      </c>
    </row>
    <row r="8694" spans="1:19" x14ac:dyDescent="0.25">
      <c r="A8694" s="181" t="s">
        <v>36036</v>
      </c>
      <c r="B8694" s="181" t="s">
        <v>2566</v>
      </c>
      <c r="C8694" s="182" t="s">
        <v>38519</v>
      </c>
      <c r="D8694" s="182" t="s">
        <v>38520</v>
      </c>
      <c r="E8694" s="183">
        <v>2.8124999999999999E-3</v>
      </c>
      <c r="F8694" s="181" t="s">
        <v>325</v>
      </c>
      <c r="G8694" s="181"/>
      <c r="H8694" s="181" t="s">
        <v>326</v>
      </c>
      <c r="I8694" s="182" t="s">
        <v>38521</v>
      </c>
      <c r="J8694" s="182" t="s">
        <v>38522</v>
      </c>
      <c r="K8694" s="183">
        <v>2.6620370370370372E-4</v>
      </c>
      <c r="L8694" s="181" t="s">
        <v>329</v>
      </c>
      <c r="M8694" s="181"/>
      <c r="N8694" s="181" t="s">
        <v>330</v>
      </c>
      <c r="O8694" s="181">
        <v>35</v>
      </c>
      <c r="P8694" s="181">
        <v>1</v>
      </c>
      <c r="Q8694" s="183">
        <v>1.0254629629629629E-2</v>
      </c>
      <c r="R8694" s="183">
        <v>0</v>
      </c>
      <c r="S8694" s="183">
        <v>1.0254629629629629E-2</v>
      </c>
    </row>
    <row r="8695" spans="1:19" x14ac:dyDescent="0.25">
      <c r="A8695" s="181" t="s">
        <v>36036</v>
      </c>
      <c r="B8695" s="181" t="s">
        <v>2566</v>
      </c>
      <c r="C8695" s="182" t="s">
        <v>38523</v>
      </c>
      <c r="D8695" s="182" t="s">
        <v>38524</v>
      </c>
      <c r="E8695" s="183">
        <v>1.4583333333333334E-3</v>
      </c>
      <c r="F8695" s="181" t="s">
        <v>325</v>
      </c>
      <c r="G8695" s="181"/>
      <c r="H8695" s="181" t="s">
        <v>326</v>
      </c>
      <c r="I8695" s="182" t="s">
        <v>38525</v>
      </c>
      <c r="J8695" s="182" t="s">
        <v>38526</v>
      </c>
      <c r="K8695" s="183">
        <v>1.9328703703703704E-3</v>
      </c>
      <c r="L8695" s="181" t="s">
        <v>329</v>
      </c>
      <c r="M8695" s="181"/>
      <c r="N8695" s="181" t="s">
        <v>426</v>
      </c>
      <c r="O8695" s="181">
        <v>35</v>
      </c>
      <c r="P8695" s="181">
        <v>1</v>
      </c>
      <c r="Q8695" s="183">
        <v>8.9814814814814809E-3</v>
      </c>
      <c r="R8695" s="183">
        <v>0</v>
      </c>
      <c r="S8695" s="183">
        <v>8.9814814814814809E-3</v>
      </c>
    </row>
    <row r="8696" spans="1:19" x14ac:dyDescent="0.25">
      <c r="A8696" s="181" t="s">
        <v>36036</v>
      </c>
      <c r="B8696" s="181" t="s">
        <v>2566</v>
      </c>
      <c r="C8696" s="182" t="s">
        <v>38527</v>
      </c>
      <c r="D8696" s="182" t="s">
        <v>38528</v>
      </c>
      <c r="E8696" s="183">
        <v>2.3263888888888887E-3</v>
      </c>
      <c r="F8696" s="181" t="s">
        <v>325</v>
      </c>
      <c r="G8696" s="181"/>
      <c r="H8696" s="181" t="s">
        <v>326</v>
      </c>
      <c r="I8696" s="182" t="s">
        <v>38529</v>
      </c>
      <c r="J8696" s="182" t="s">
        <v>38530</v>
      </c>
      <c r="K8696" s="183">
        <v>4.6296296296296298E-4</v>
      </c>
      <c r="L8696" s="181" t="s">
        <v>329</v>
      </c>
      <c r="M8696" s="181"/>
      <c r="N8696" s="181" t="s">
        <v>330</v>
      </c>
      <c r="O8696" s="181">
        <v>35</v>
      </c>
      <c r="P8696" s="181">
        <v>1</v>
      </c>
      <c r="Q8696" s="183">
        <v>1.0011574074074074E-2</v>
      </c>
      <c r="R8696" s="183">
        <v>0</v>
      </c>
      <c r="S8696" s="183">
        <v>1.0011574074074074E-2</v>
      </c>
    </row>
    <row r="8697" spans="1:19" x14ac:dyDescent="0.25">
      <c r="A8697" s="181" t="s">
        <v>36036</v>
      </c>
      <c r="B8697" s="181" t="s">
        <v>2566</v>
      </c>
      <c r="C8697" s="182" t="s">
        <v>38531</v>
      </c>
      <c r="D8697" s="182" t="s">
        <v>38532</v>
      </c>
      <c r="E8697" s="183">
        <v>2.3495370370370371E-3</v>
      </c>
      <c r="F8697" s="181" t="s">
        <v>325</v>
      </c>
      <c r="G8697" s="181"/>
      <c r="H8697" s="181" t="s">
        <v>39</v>
      </c>
      <c r="I8697" s="182" t="s">
        <v>38533</v>
      </c>
      <c r="J8697" s="182" t="s">
        <v>38534</v>
      </c>
      <c r="K8697" s="183">
        <v>1.0069444444444444E-3</v>
      </c>
      <c r="L8697" s="181" t="s">
        <v>4028</v>
      </c>
      <c r="M8697" s="181"/>
      <c r="N8697" s="181" t="s">
        <v>426</v>
      </c>
      <c r="O8697" s="181">
        <v>35</v>
      </c>
      <c r="P8697" s="181">
        <v>1</v>
      </c>
      <c r="Q8697" s="183">
        <v>8.0324074074074082E-3</v>
      </c>
      <c r="R8697" s="183">
        <v>0</v>
      </c>
      <c r="S8697" s="183">
        <v>8.0324074074074082E-3</v>
      </c>
    </row>
    <row r="8698" spans="1:19" x14ac:dyDescent="0.25">
      <c r="A8698" s="181" t="s">
        <v>36036</v>
      </c>
      <c r="B8698" s="181" t="s">
        <v>2566</v>
      </c>
      <c r="C8698" s="182" t="s">
        <v>38535</v>
      </c>
      <c r="D8698" s="182" t="s">
        <v>38536</v>
      </c>
      <c r="E8698" s="183">
        <v>3.449074074074074E-3</v>
      </c>
      <c r="F8698" s="181" t="s">
        <v>325</v>
      </c>
      <c r="G8698" s="181"/>
      <c r="H8698" s="181" t="s">
        <v>39</v>
      </c>
      <c r="I8698" s="182" t="s">
        <v>38537</v>
      </c>
      <c r="J8698" s="182" t="s">
        <v>38538</v>
      </c>
      <c r="K8698" s="183">
        <v>9.0277777777777774E-4</v>
      </c>
      <c r="L8698" s="181" t="s">
        <v>4028</v>
      </c>
      <c r="M8698" s="181"/>
      <c r="N8698" s="181" t="s">
        <v>426</v>
      </c>
      <c r="O8698" s="181">
        <v>35</v>
      </c>
      <c r="P8698" s="181">
        <v>1</v>
      </c>
      <c r="Q8698" s="183">
        <v>9.4444444444444445E-3</v>
      </c>
      <c r="R8698" s="183">
        <v>0</v>
      </c>
      <c r="S8698" s="183">
        <v>9.4444444444444445E-3</v>
      </c>
    </row>
    <row r="8699" spans="1:19" x14ac:dyDescent="0.25">
      <c r="A8699" s="181" t="s">
        <v>36036</v>
      </c>
      <c r="B8699" s="181" t="s">
        <v>2566</v>
      </c>
      <c r="C8699" s="182" t="s">
        <v>38539</v>
      </c>
      <c r="D8699" s="182" t="s">
        <v>38540</v>
      </c>
      <c r="E8699" s="183">
        <v>3.4375E-3</v>
      </c>
      <c r="F8699" s="181" t="s">
        <v>325</v>
      </c>
      <c r="G8699" s="181"/>
      <c r="H8699" s="181" t="s">
        <v>326</v>
      </c>
      <c r="I8699" s="182" t="s">
        <v>38541</v>
      </c>
      <c r="J8699" s="182" t="s">
        <v>38542</v>
      </c>
      <c r="K8699" s="183">
        <v>5.9027777777777778E-4</v>
      </c>
      <c r="L8699" s="181" t="s">
        <v>329</v>
      </c>
      <c r="M8699" s="181"/>
      <c r="N8699" s="181" t="s">
        <v>330</v>
      </c>
      <c r="O8699" s="181">
        <v>35</v>
      </c>
      <c r="P8699" s="181">
        <v>1</v>
      </c>
      <c r="Q8699" s="183">
        <v>1.1747685185185186E-2</v>
      </c>
      <c r="R8699" s="183">
        <v>0</v>
      </c>
      <c r="S8699" s="183">
        <v>1.1747685185185186E-2</v>
      </c>
    </row>
    <row r="8700" spans="1:19" x14ac:dyDescent="0.25">
      <c r="A8700" s="181" t="s">
        <v>36036</v>
      </c>
      <c r="B8700" s="181" t="s">
        <v>2566</v>
      </c>
      <c r="C8700" s="182" t="s">
        <v>38543</v>
      </c>
      <c r="D8700" s="182" t="s">
        <v>38544</v>
      </c>
      <c r="E8700" s="183">
        <v>3.1134259259259257E-3</v>
      </c>
      <c r="F8700" s="181" t="s">
        <v>325</v>
      </c>
      <c r="G8700" s="181"/>
      <c r="H8700" s="181" t="s">
        <v>326</v>
      </c>
      <c r="I8700" s="182" t="s">
        <v>38545</v>
      </c>
      <c r="J8700" s="182" t="s">
        <v>38546</v>
      </c>
      <c r="K8700" s="183">
        <v>3.4722222222222224E-4</v>
      </c>
      <c r="L8700" s="181" t="s">
        <v>329</v>
      </c>
      <c r="M8700" s="181"/>
      <c r="N8700" s="181" t="s">
        <v>426</v>
      </c>
      <c r="O8700" s="181">
        <v>35</v>
      </c>
      <c r="P8700" s="181">
        <v>1</v>
      </c>
      <c r="Q8700" s="183">
        <v>1.0115740740740741E-2</v>
      </c>
      <c r="R8700" s="183">
        <v>0</v>
      </c>
      <c r="S8700" s="183">
        <v>1.0115740740740741E-2</v>
      </c>
    </row>
    <row r="8701" spans="1:19" x14ac:dyDescent="0.25">
      <c r="A8701" s="181" t="s">
        <v>36036</v>
      </c>
      <c r="B8701" s="181" t="s">
        <v>2566</v>
      </c>
      <c r="C8701" s="182" t="s">
        <v>38547</v>
      </c>
      <c r="D8701" s="182" t="s">
        <v>38548</v>
      </c>
      <c r="E8701" s="183">
        <v>5.8796296296296296E-3</v>
      </c>
      <c r="F8701" s="181" t="s">
        <v>325</v>
      </c>
      <c r="G8701" s="181"/>
      <c r="H8701" s="181" t="s">
        <v>326</v>
      </c>
      <c r="I8701" s="182" t="s">
        <v>38549</v>
      </c>
      <c r="J8701" s="182" t="s">
        <v>38550</v>
      </c>
      <c r="K8701" s="183">
        <v>5.0925925925925921E-4</v>
      </c>
      <c r="L8701" s="181" t="s">
        <v>329</v>
      </c>
      <c r="M8701" s="181"/>
      <c r="N8701" s="181" t="s">
        <v>330</v>
      </c>
      <c r="O8701" s="181">
        <v>35</v>
      </c>
      <c r="P8701" s="181">
        <v>1</v>
      </c>
      <c r="Q8701" s="183">
        <v>1.3449074074074073E-2</v>
      </c>
      <c r="R8701" s="183">
        <v>0</v>
      </c>
      <c r="S8701" s="183">
        <v>1.3449074074074073E-2</v>
      </c>
    </row>
    <row r="8702" spans="1:19" x14ac:dyDescent="0.25">
      <c r="A8702" s="181" t="s">
        <v>36036</v>
      </c>
      <c r="B8702" s="181" t="s">
        <v>2566</v>
      </c>
      <c r="C8702" s="182" t="s">
        <v>38551</v>
      </c>
      <c r="D8702" s="182" t="s">
        <v>29865</v>
      </c>
      <c r="E8702" s="183">
        <v>3.3217592592592591E-3</v>
      </c>
      <c r="F8702" s="181" t="s">
        <v>325</v>
      </c>
      <c r="G8702" s="181"/>
      <c r="H8702" s="181" t="s">
        <v>326</v>
      </c>
      <c r="I8702" s="182" t="s">
        <v>38552</v>
      </c>
      <c r="J8702" s="182" t="s">
        <v>38553</v>
      </c>
      <c r="K8702" s="183">
        <v>5.0925925925925921E-4</v>
      </c>
      <c r="L8702" s="181" t="s">
        <v>329</v>
      </c>
      <c r="M8702" s="181"/>
      <c r="N8702" s="181" t="s">
        <v>330</v>
      </c>
      <c r="O8702" s="181">
        <v>35</v>
      </c>
      <c r="P8702" s="181">
        <v>1</v>
      </c>
      <c r="Q8702" s="183">
        <v>1.1597222222222222E-2</v>
      </c>
      <c r="R8702" s="183">
        <v>0</v>
      </c>
      <c r="S8702" s="183">
        <v>1.1597222222222222E-2</v>
      </c>
    </row>
    <row r="8703" spans="1:19" x14ac:dyDescent="0.25">
      <c r="A8703" s="181" t="s">
        <v>36036</v>
      </c>
      <c r="B8703" s="181" t="s">
        <v>2566</v>
      </c>
      <c r="C8703" s="182" t="s">
        <v>38554</v>
      </c>
      <c r="D8703" s="182" t="s">
        <v>38555</v>
      </c>
      <c r="E8703" s="183">
        <v>2.5231481481481481E-3</v>
      </c>
      <c r="F8703" s="181" t="s">
        <v>325</v>
      </c>
      <c r="G8703" s="181"/>
      <c r="H8703" s="181" t="s">
        <v>326</v>
      </c>
      <c r="I8703" s="182" t="s">
        <v>38556</v>
      </c>
      <c r="J8703" s="182" t="s">
        <v>38557</v>
      </c>
      <c r="K8703" s="183">
        <v>5.9027777777777778E-4</v>
      </c>
      <c r="L8703" s="181" t="s">
        <v>329</v>
      </c>
      <c r="M8703" s="181"/>
      <c r="N8703" s="181" t="s">
        <v>330</v>
      </c>
      <c r="O8703" s="181">
        <v>35</v>
      </c>
      <c r="P8703" s="181">
        <v>1</v>
      </c>
      <c r="Q8703" s="183">
        <v>1.0578703703703703E-2</v>
      </c>
      <c r="R8703" s="183">
        <v>0</v>
      </c>
      <c r="S8703" s="183">
        <v>1.0578703703703703E-2</v>
      </c>
    </row>
    <row r="8704" spans="1:19" x14ac:dyDescent="0.25">
      <c r="A8704" s="181" t="s">
        <v>36036</v>
      </c>
      <c r="B8704" s="181" t="s">
        <v>2566</v>
      </c>
      <c r="C8704" s="182" t="s">
        <v>38558</v>
      </c>
      <c r="D8704" s="182" t="s">
        <v>38559</v>
      </c>
      <c r="E8704" s="183">
        <v>3.2986111111111111E-3</v>
      </c>
      <c r="F8704" s="181" t="s">
        <v>325</v>
      </c>
      <c r="G8704" s="181"/>
      <c r="H8704" s="181" t="s">
        <v>326</v>
      </c>
      <c r="I8704" s="182" t="s">
        <v>38560</v>
      </c>
      <c r="J8704" s="182" t="s">
        <v>38561</v>
      </c>
      <c r="K8704" s="183">
        <v>4.7453703703703704E-4</v>
      </c>
      <c r="L8704" s="181" t="s">
        <v>329</v>
      </c>
      <c r="M8704" s="181"/>
      <c r="N8704" s="181" t="s">
        <v>330</v>
      </c>
      <c r="O8704" s="181">
        <v>35</v>
      </c>
      <c r="P8704" s="181">
        <v>1</v>
      </c>
      <c r="Q8704" s="183">
        <v>1.1064814814814816E-2</v>
      </c>
      <c r="R8704" s="183">
        <v>0</v>
      </c>
      <c r="S8704" s="183">
        <v>1.1064814814814816E-2</v>
      </c>
    </row>
    <row r="8705" spans="1:19" x14ac:dyDescent="0.25">
      <c r="A8705" s="181" t="s">
        <v>36036</v>
      </c>
      <c r="B8705" s="181" t="s">
        <v>2566</v>
      </c>
      <c r="C8705" s="182" t="s">
        <v>38562</v>
      </c>
      <c r="D8705" s="182" t="s">
        <v>38563</v>
      </c>
      <c r="E8705" s="183">
        <v>2.1759259259259258E-3</v>
      </c>
      <c r="F8705" s="181" t="s">
        <v>325</v>
      </c>
      <c r="G8705" s="181"/>
      <c r="H8705" s="181" t="s">
        <v>326</v>
      </c>
      <c r="I8705" s="182" t="s">
        <v>38564</v>
      </c>
      <c r="J8705" s="182" t="s">
        <v>38565</v>
      </c>
      <c r="K8705" s="183">
        <v>4.2824074074074075E-4</v>
      </c>
      <c r="L8705" s="181" t="s">
        <v>329</v>
      </c>
      <c r="M8705" s="181"/>
      <c r="N8705" s="181" t="s">
        <v>330</v>
      </c>
      <c r="O8705" s="181">
        <v>35</v>
      </c>
      <c r="P8705" s="181">
        <v>1</v>
      </c>
      <c r="Q8705" s="183">
        <v>9.6990740740740735E-3</v>
      </c>
      <c r="R8705" s="183">
        <v>0</v>
      </c>
      <c r="S8705" s="183">
        <v>9.6990740740740735E-3</v>
      </c>
    </row>
    <row r="8706" spans="1:19" x14ac:dyDescent="0.25">
      <c r="A8706" s="181" t="s">
        <v>36036</v>
      </c>
      <c r="B8706" s="181" t="s">
        <v>2566</v>
      </c>
      <c r="C8706" s="182" t="s">
        <v>38566</v>
      </c>
      <c r="D8706" s="182" t="s">
        <v>38567</v>
      </c>
      <c r="E8706" s="183">
        <v>2.0486111111111113E-3</v>
      </c>
      <c r="F8706" s="181" t="s">
        <v>325</v>
      </c>
      <c r="G8706" s="181"/>
      <c r="H8706" s="181" t="s">
        <v>39</v>
      </c>
      <c r="I8706" s="182" t="s">
        <v>38568</v>
      </c>
      <c r="J8706" s="182" t="s">
        <v>38569</v>
      </c>
      <c r="K8706" s="183">
        <v>6.018518518518519E-4</v>
      </c>
      <c r="L8706" s="181" t="s">
        <v>435</v>
      </c>
      <c r="M8706" s="181"/>
      <c r="N8706" s="181" t="s">
        <v>426</v>
      </c>
      <c r="O8706" s="181">
        <v>35</v>
      </c>
      <c r="P8706" s="181">
        <v>1</v>
      </c>
      <c r="Q8706" s="183">
        <v>8.1481481481481474E-3</v>
      </c>
      <c r="R8706" s="183">
        <v>0</v>
      </c>
      <c r="S8706" s="183">
        <v>8.1481481481481474E-3</v>
      </c>
    </row>
    <row r="8707" spans="1:19" x14ac:dyDescent="0.25">
      <c r="A8707" s="181" t="s">
        <v>36036</v>
      </c>
      <c r="B8707" s="181" t="s">
        <v>7746</v>
      </c>
      <c r="C8707" s="182" t="s">
        <v>38570</v>
      </c>
      <c r="D8707" s="182" t="s">
        <v>38571</v>
      </c>
      <c r="E8707" s="183">
        <v>4.3981481481481484E-3</v>
      </c>
      <c r="F8707" s="181" t="s">
        <v>325</v>
      </c>
      <c r="G8707" s="181"/>
      <c r="H8707" s="181" t="s">
        <v>326</v>
      </c>
      <c r="I8707" s="182" t="s">
        <v>38572</v>
      </c>
      <c r="J8707" s="182" t="s">
        <v>38573</v>
      </c>
      <c r="K8707" s="183">
        <v>6.5972222222222224E-4</v>
      </c>
      <c r="L8707" s="181" t="s">
        <v>329</v>
      </c>
      <c r="M8707" s="181"/>
      <c r="N8707" s="181" t="s">
        <v>426</v>
      </c>
      <c r="O8707" s="181">
        <v>35</v>
      </c>
      <c r="P8707" s="181">
        <v>1</v>
      </c>
      <c r="Q8707" s="183">
        <v>1.3391203703703704E-2</v>
      </c>
      <c r="R8707" s="183">
        <v>0</v>
      </c>
      <c r="S8707" s="183">
        <v>1.3391203703703704E-2</v>
      </c>
    </row>
    <row r="8708" spans="1:19" x14ac:dyDescent="0.25">
      <c r="A8708" s="181" t="s">
        <v>36036</v>
      </c>
      <c r="B8708" s="181" t="s">
        <v>7746</v>
      </c>
      <c r="C8708" s="182" t="s">
        <v>38574</v>
      </c>
      <c r="D8708" s="182" t="s">
        <v>38575</v>
      </c>
      <c r="E8708" s="183">
        <v>1.4120370370370369E-3</v>
      </c>
      <c r="F8708" s="181" t="s">
        <v>325</v>
      </c>
      <c r="G8708" s="181"/>
      <c r="H8708" s="181" t="s">
        <v>326</v>
      </c>
      <c r="I8708" s="182" t="s">
        <v>38576</v>
      </c>
      <c r="J8708" s="182" t="s">
        <v>38577</v>
      </c>
      <c r="K8708" s="183">
        <v>6.7129629629629625E-4</v>
      </c>
      <c r="L8708" s="181" t="s">
        <v>329</v>
      </c>
      <c r="M8708" s="181"/>
      <c r="N8708" s="181" t="s">
        <v>330</v>
      </c>
      <c r="O8708" s="181">
        <v>35</v>
      </c>
      <c r="P8708" s="181">
        <v>1</v>
      </c>
      <c r="Q8708" s="183">
        <v>8.5069444444444437E-3</v>
      </c>
      <c r="R8708" s="183">
        <v>0</v>
      </c>
      <c r="S8708" s="183">
        <v>8.5069444444444437E-3</v>
      </c>
    </row>
    <row r="8709" spans="1:19" x14ac:dyDescent="0.25">
      <c r="A8709" s="181" t="s">
        <v>36036</v>
      </c>
      <c r="B8709" s="181" t="s">
        <v>7746</v>
      </c>
      <c r="C8709" s="182" t="s">
        <v>38578</v>
      </c>
      <c r="D8709" s="182" t="s">
        <v>38579</v>
      </c>
      <c r="E8709" s="183">
        <v>1.1006944444444444E-2</v>
      </c>
      <c r="F8709" s="181" t="s">
        <v>325</v>
      </c>
      <c r="G8709" s="181"/>
      <c r="H8709" s="181" t="s">
        <v>61</v>
      </c>
      <c r="I8709" s="182" t="s">
        <v>38580</v>
      </c>
      <c r="J8709" s="182" t="s">
        <v>38581</v>
      </c>
      <c r="K8709" s="183">
        <v>5.6712962962962967E-4</v>
      </c>
      <c r="L8709" s="181" t="s">
        <v>435</v>
      </c>
      <c r="M8709" s="181"/>
      <c r="N8709" s="181" t="s">
        <v>426</v>
      </c>
      <c r="O8709" s="181">
        <v>35</v>
      </c>
      <c r="P8709" s="181">
        <v>1</v>
      </c>
      <c r="Q8709" s="183">
        <v>1.7488425925925925E-2</v>
      </c>
      <c r="R8709" s="183">
        <v>0</v>
      </c>
      <c r="S8709" s="183">
        <v>1.7488425925925925E-2</v>
      </c>
    </row>
    <row r="8710" spans="1:19" x14ac:dyDescent="0.25">
      <c r="A8710" s="181" t="s">
        <v>36036</v>
      </c>
      <c r="B8710" s="181" t="s">
        <v>7746</v>
      </c>
      <c r="C8710" s="182" t="s">
        <v>38582</v>
      </c>
      <c r="D8710" s="182" t="s">
        <v>38583</v>
      </c>
      <c r="E8710" s="183">
        <v>4.6874999999999998E-3</v>
      </c>
      <c r="F8710" s="181" t="s">
        <v>325</v>
      </c>
      <c r="G8710" s="181"/>
      <c r="H8710" s="181" t="s">
        <v>326</v>
      </c>
      <c r="I8710" s="182" t="s">
        <v>38584</v>
      </c>
      <c r="J8710" s="182" t="s">
        <v>38585</v>
      </c>
      <c r="K8710" s="183">
        <v>9.0277777777777774E-4</v>
      </c>
      <c r="L8710" s="181" t="s">
        <v>329</v>
      </c>
      <c r="M8710" s="181"/>
      <c r="N8710" s="181" t="s">
        <v>426</v>
      </c>
      <c r="O8710" s="181">
        <v>35</v>
      </c>
      <c r="P8710" s="181">
        <v>1</v>
      </c>
      <c r="Q8710" s="183">
        <v>1.2013888888888888E-2</v>
      </c>
      <c r="R8710" s="183">
        <v>0</v>
      </c>
      <c r="S8710" s="183">
        <v>1.2013888888888888E-2</v>
      </c>
    </row>
    <row r="8711" spans="1:19" x14ac:dyDescent="0.25">
      <c r="A8711" s="181" t="s">
        <v>36036</v>
      </c>
      <c r="B8711" s="181" t="s">
        <v>7746</v>
      </c>
      <c r="C8711" s="182" t="s">
        <v>38586</v>
      </c>
      <c r="D8711" s="182" t="s">
        <v>38587</v>
      </c>
      <c r="E8711" s="183">
        <v>2.2916666666666667E-3</v>
      </c>
      <c r="F8711" s="181" t="s">
        <v>325</v>
      </c>
      <c r="G8711" s="181"/>
      <c r="H8711" s="181" t="s">
        <v>39</v>
      </c>
      <c r="I8711" s="182" t="s">
        <v>38588</v>
      </c>
      <c r="J8711" s="182" t="s">
        <v>38589</v>
      </c>
      <c r="K8711" s="183">
        <v>6.4814814814814813E-4</v>
      </c>
      <c r="L8711" s="181" t="s">
        <v>4028</v>
      </c>
      <c r="M8711" s="181"/>
      <c r="N8711" s="181" t="s">
        <v>330</v>
      </c>
      <c r="O8711" s="181">
        <v>35</v>
      </c>
      <c r="P8711" s="181">
        <v>1</v>
      </c>
      <c r="Q8711" s="183">
        <v>7.7083333333333335E-3</v>
      </c>
      <c r="R8711" s="183">
        <v>0</v>
      </c>
      <c r="S8711" s="183">
        <v>7.7083333333333335E-3</v>
      </c>
    </row>
    <row r="8712" spans="1:19" x14ac:dyDescent="0.25">
      <c r="A8712" s="181" t="s">
        <v>36036</v>
      </c>
      <c r="B8712" s="181" t="s">
        <v>7746</v>
      </c>
      <c r="C8712" s="182" t="s">
        <v>38590</v>
      </c>
      <c r="D8712" s="182" t="s">
        <v>38591</v>
      </c>
      <c r="E8712" s="183">
        <v>2.5347222222222221E-3</v>
      </c>
      <c r="F8712" s="181" t="s">
        <v>325</v>
      </c>
      <c r="G8712" s="181"/>
      <c r="H8712" s="181" t="s">
        <v>326</v>
      </c>
      <c r="I8712" s="182" t="s">
        <v>19834</v>
      </c>
      <c r="J8712" s="182" t="s">
        <v>38592</v>
      </c>
      <c r="K8712" s="183">
        <v>6.3657407407407413E-4</v>
      </c>
      <c r="L8712" s="181" t="s">
        <v>329</v>
      </c>
      <c r="M8712" s="181"/>
      <c r="N8712" s="181" t="s">
        <v>426</v>
      </c>
      <c r="O8712" s="181">
        <v>35</v>
      </c>
      <c r="P8712" s="181">
        <v>1</v>
      </c>
      <c r="Q8712" s="183">
        <v>1.0555555555555556E-2</v>
      </c>
      <c r="R8712" s="183">
        <v>0</v>
      </c>
      <c r="S8712" s="183">
        <v>1.0555555555555556E-2</v>
      </c>
    </row>
    <row r="8713" spans="1:19" x14ac:dyDescent="0.25">
      <c r="A8713" s="181" t="s">
        <v>36036</v>
      </c>
      <c r="B8713" s="181" t="s">
        <v>7746</v>
      </c>
      <c r="C8713" s="182" t="s">
        <v>38593</v>
      </c>
      <c r="D8713" s="182" t="s">
        <v>38594</v>
      </c>
      <c r="E8713" s="183">
        <v>4.0740740740740737E-3</v>
      </c>
      <c r="F8713" s="181" t="s">
        <v>325</v>
      </c>
      <c r="G8713" s="181"/>
      <c r="H8713" s="181" t="s">
        <v>326</v>
      </c>
      <c r="I8713" s="182" t="s">
        <v>38595</v>
      </c>
      <c r="J8713" s="182" t="s">
        <v>38596</v>
      </c>
      <c r="K8713" s="183">
        <v>6.4814814814814813E-4</v>
      </c>
      <c r="L8713" s="181" t="s">
        <v>329</v>
      </c>
      <c r="M8713" s="181"/>
      <c r="N8713" s="181" t="s">
        <v>426</v>
      </c>
      <c r="O8713" s="181">
        <v>35</v>
      </c>
      <c r="P8713" s="181">
        <v>1</v>
      </c>
      <c r="Q8713" s="183">
        <v>1.1851851851851851E-2</v>
      </c>
      <c r="R8713" s="183">
        <v>0</v>
      </c>
      <c r="S8713" s="183">
        <v>1.1851851851851851E-2</v>
      </c>
    </row>
    <row r="8714" spans="1:19" x14ac:dyDescent="0.25">
      <c r="A8714" s="181" t="s">
        <v>36036</v>
      </c>
      <c r="B8714" s="181" t="s">
        <v>7746</v>
      </c>
      <c r="C8714" s="182" t="s">
        <v>38597</v>
      </c>
      <c r="D8714" s="182" t="s">
        <v>38598</v>
      </c>
      <c r="E8714" s="183">
        <v>2.4421296296296296E-3</v>
      </c>
      <c r="F8714" s="181" t="s">
        <v>325</v>
      </c>
      <c r="G8714" s="181"/>
      <c r="H8714" s="181" t="s">
        <v>326</v>
      </c>
      <c r="I8714" s="182" t="s">
        <v>38599</v>
      </c>
      <c r="J8714" s="182" t="s">
        <v>38600</v>
      </c>
      <c r="K8714" s="183">
        <v>6.2500000000000001E-4</v>
      </c>
      <c r="L8714" s="181" t="s">
        <v>329</v>
      </c>
      <c r="M8714" s="181"/>
      <c r="N8714" s="181" t="s">
        <v>330</v>
      </c>
      <c r="O8714" s="181">
        <v>35</v>
      </c>
      <c r="P8714" s="181">
        <v>1</v>
      </c>
      <c r="Q8714" s="183">
        <v>8.9004629629629625E-3</v>
      </c>
      <c r="R8714" s="183">
        <v>0</v>
      </c>
      <c r="S8714" s="183">
        <v>8.9004629629629625E-3</v>
      </c>
    </row>
    <row r="8715" spans="1:19" x14ac:dyDescent="0.25">
      <c r="A8715" s="181" t="s">
        <v>36036</v>
      </c>
      <c r="B8715" s="181" t="s">
        <v>7746</v>
      </c>
      <c r="C8715" s="182" t="s">
        <v>38601</v>
      </c>
      <c r="D8715" s="182" t="s">
        <v>38602</v>
      </c>
      <c r="E8715" s="183">
        <v>1.6550925925925926E-3</v>
      </c>
      <c r="F8715" s="181" t="s">
        <v>325</v>
      </c>
      <c r="G8715" s="181"/>
      <c r="H8715" s="181" t="s">
        <v>326</v>
      </c>
      <c r="I8715" s="182" t="s">
        <v>38603</v>
      </c>
      <c r="J8715" s="182" t="s">
        <v>38604</v>
      </c>
      <c r="K8715" s="183">
        <v>5.2083333333333333E-4</v>
      </c>
      <c r="L8715" s="181" t="s">
        <v>329</v>
      </c>
      <c r="M8715" s="181"/>
      <c r="N8715" s="181" t="s">
        <v>330</v>
      </c>
      <c r="O8715" s="181">
        <v>35</v>
      </c>
      <c r="P8715" s="181">
        <v>1</v>
      </c>
      <c r="Q8715" s="183">
        <v>8.7847222222222215E-3</v>
      </c>
      <c r="R8715" s="183">
        <v>0</v>
      </c>
      <c r="S8715" s="183">
        <v>8.7847222222222215E-3</v>
      </c>
    </row>
    <row r="8716" spans="1:19" x14ac:dyDescent="0.25">
      <c r="A8716" s="181" t="s">
        <v>36036</v>
      </c>
      <c r="B8716" s="181" t="s">
        <v>7746</v>
      </c>
      <c r="C8716" s="182" t="s">
        <v>38605</v>
      </c>
      <c r="D8716" s="182" t="s">
        <v>38606</v>
      </c>
      <c r="E8716" s="183">
        <v>2.2337962962962962E-3</v>
      </c>
      <c r="F8716" s="181" t="s">
        <v>325</v>
      </c>
      <c r="G8716" s="181"/>
      <c r="H8716" s="181" t="s">
        <v>326</v>
      </c>
      <c r="I8716" s="182" t="s">
        <v>38607</v>
      </c>
      <c r="J8716" s="182" t="s">
        <v>38608</v>
      </c>
      <c r="K8716" s="183">
        <v>5.0925925925925921E-4</v>
      </c>
      <c r="L8716" s="181" t="s">
        <v>329</v>
      </c>
      <c r="M8716" s="181"/>
      <c r="N8716" s="181" t="s">
        <v>330</v>
      </c>
      <c r="O8716" s="181">
        <v>35</v>
      </c>
      <c r="P8716" s="181">
        <v>1</v>
      </c>
      <c r="Q8716" s="183">
        <v>7.9745370370370369E-3</v>
      </c>
      <c r="R8716" s="183">
        <v>0</v>
      </c>
      <c r="S8716" s="183">
        <v>7.9745370370370369E-3</v>
      </c>
    </row>
    <row r="8717" spans="1:19" x14ac:dyDescent="0.25">
      <c r="A8717" s="181" t="s">
        <v>36036</v>
      </c>
      <c r="B8717" s="181" t="s">
        <v>7746</v>
      </c>
      <c r="C8717" s="182" t="s">
        <v>38609</v>
      </c>
      <c r="D8717" s="182" t="s">
        <v>38610</v>
      </c>
      <c r="E8717" s="183">
        <v>1.6898148148148148E-3</v>
      </c>
      <c r="F8717" s="181" t="s">
        <v>325</v>
      </c>
      <c r="G8717" s="181"/>
      <c r="H8717" s="181" t="s">
        <v>39</v>
      </c>
      <c r="I8717" s="182" t="s">
        <v>38611</v>
      </c>
      <c r="J8717" s="182" t="s">
        <v>38612</v>
      </c>
      <c r="K8717" s="183">
        <v>6.4814814814814813E-4</v>
      </c>
      <c r="L8717" s="181" t="s">
        <v>425</v>
      </c>
      <c r="M8717" s="181"/>
      <c r="N8717" s="181" t="s">
        <v>426</v>
      </c>
      <c r="O8717" s="181">
        <v>35</v>
      </c>
      <c r="P8717" s="181">
        <v>1</v>
      </c>
      <c r="Q8717" s="183">
        <v>7.1296296296296299E-3</v>
      </c>
      <c r="R8717" s="183">
        <v>0</v>
      </c>
      <c r="S8717" s="183">
        <v>7.1296296296296299E-3</v>
      </c>
    </row>
    <row r="8718" spans="1:19" x14ac:dyDescent="0.25">
      <c r="A8718" s="181" t="s">
        <v>36036</v>
      </c>
      <c r="B8718" s="181" t="s">
        <v>7746</v>
      </c>
      <c r="C8718" s="182" t="s">
        <v>38613</v>
      </c>
      <c r="D8718" s="182" t="s">
        <v>38614</v>
      </c>
      <c r="E8718" s="183">
        <v>3.7037037037037038E-3</v>
      </c>
      <c r="F8718" s="181" t="s">
        <v>325</v>
      </c>
      <c r="G8718" s="181"/>
      <c r="H8718" s="181" t="s">
        <v>326</v>
      </c>
      <c r="I8718" s="182" t="s">
        <v>38615</v>
      </c>
      <c r="J8718" s="182" t="s">
        <v>38616</v>
      </c>
      <c r="K8718" s="183">
        <v>7.1759259259259259E-4</v>
      </c>
      <c r="L8718" s="181" t="s">
        <v>329</v>
      </c>
      <c r="M8718" s="181"/>
      <c r="N8718" s="181" t="s">
        <v>1325</v>
      </c>
      <c r="O8718" s="181">
        <v>35</v>
      </c>
      <c r="P8718" s="181">
        <v>1</v>
      </c>
      <c r="Q8718" s="183">
        <v>1.1006944444444444E-2</v>
      </c>
      <c r="R8718" s="183">
        <v>0</v>
      </c>
      <c r="S8718" s="183">
        <v>1.1006944444444444E-2</v>
      </c>
    </row>
    <row r="8719" spans="1:19" x14ac:dyDescent="0.25">
      <c r="A8719" s="181" t="s">
        <v>36036</v>
      </c>
      <c r="B8719" s="181" t="s">
        <v>7746</v>
      </c>
      <c r="C8719" s="182" t="s">
        <v>38617</v>
      </c>
      <c r="D8719" s="182" t="s">
        <v>38618</v>
      </c>
      <c r="E8719" s="183">
        <v>3.9236111111111112E-3</v>
      </c>
      <c r="F8719" s="181" t="s">
        <v>325</v>
      </c>
      <c r="G8719" s="181"/>
      <c r="H8719" s="181" t="s">
        <v>326</v>
      </c>
      <c r="I8719" s="182" t="s">
        <v>38619</v>
      </c>
      <c r="J8719" s="182" t="s">
        <v>38620</v>
      </c>
      <c r="K8719" s="183">
        <v>6.9444444444444447E-4</v>
      </c>
      <c r="L8719" s="181" t="s">
        <v>329</v>
      </c>
      <c r="M8719" s="181"/>
      <c r="N8719" s="181" t="s">
        <v>1325</v>
      </c>
      <c r="O8719" s="181">
        <v>35</v>
      </c>
      <c r="P8719" s="181">
        <v>1</v>
      </c>
      <c r="Q8719" s="183">
        <v>1.0763888888888889E-2</v>
      </c>
      <c r="R8719" s="183">
        <v>0</v>
      </c>
      <c r="S8719" s="183">
        <v>1.0763888888888889E-2</v>
      </c>
    </row>
    <row r="8720" spans="1:19" x14ac:dyDescent="0.25">
      <c r="A8720" s="181" t="s">
        <v>36036</v>
      </c>
      <c r="B8720" s="181" t="s">
        <v>7746</v>
      </c>
      <c r="C8720" s="182" t="s">
        <v>38621</v>
      </c>
      <c r="D8720" s="182" t="s">
        <v>38622</v>
      </c>
      <c r="E8720" s="183">
        <v>3.3333333333333335E-3</v>
      </c>
      <c r="F8720" s="181" t="s">
        <v>325</v>
      </c>
      <c r="G8720" s="181"/>
      <c r="H8720" s="184" t="s">
        <v>326</v>
      </c>
      <c r="I8720" s="182" t="s">
        <v>38623</v>
      </c>
      <c r="J8720" s="182" t="s">
        <v>38624</v>
      </c>
      <c r="K8720" s="183">
        <v>6.9444444444444447E-4</v>
      </c>
      <c r="L8720" s="181" t="s">
        <v>329</v>
      </c>
      <c r="M8720" s="181"/>
      <c r="N8720" s="181" t="s">
        <v>1325</v>
      </c>
      <c r="O8720" s="181">
        <v>35</v>
      </c>
      <c r="P8720" s="181">
        <v>1</v>
      </c>
      <c r="Q8720" s="183">
        <v>9.618055555555555E-3</v>
      </c>
      <c r="R8720" s="183">
        <v>0</v>
      </c>
      <c r="S8720" s="183">
        <v>9.618055555555555E-3</v>
      </c>
    </row>
    <row r="8721" spans="1:19" x14ac:dyDescent="0.25">
      <c r="A8721" s="181" t="s">
        <v>36036</v>
      </c>
      <c r="B8721" s="181" t="s">
        <v>7746</v>
      </c>
      <c r="C8721" s="182" t="s">
        <v>38625</v>
      </c>
      <c r="D8721" s="182" t="s">
        <v>38626</v>
      </c>
      <c r="E8721" s="183">
        <v>2.0717592592592593E-3</v>
      </c>
      <c r="F8721" s="181" t="s">
        <v>325</v>
      </c>
      <c r="G8721" s="181"/>
      <c r="H8721" s="181" t="s">
        <v>61</v>
      </c>
      <c r="I8721" s="182" t="s">
        <v>38627</v>
      </c>
      <c r="J8721" s="182" t="s">
        <v>38628</v>
      </c>
      <c r="K8721" s="183">
        <v>6.134259259259259E-4</v>
      </c>
      <c r="L8721" s="181" t="s">
        <v>435</v>
      </c>
      <c r="M8721" s="181"/>
      <c r="N8721" s="181" t="s">
        <v>426</v>
      </c>
      <c r="O8721" s="181">
        <v>35</v>
      </c>
      <c r="P8721" s="181">
        <v>1</v>
      </c>
      <c r="Q8721" s="183">
        <v>1.1655092592592592E-2</v>
      </c>
      <c r="R8721" s="183">
        <v>0</v>
      </c>
      <c r="S8721" s="183">
        <v>1.1655092592592592E-2</v>
      </c>
    </row>
    <row r="8722" spans="1:19" x14ac:dyDescent="0.25">
      <c r="A8722" s="181" t="s">
        <v>36036</v>
      </c>
      <c r="B8722" s="181" t="s">
        <v>7746</v>
      </c>
      <c r="C8722" s="182" t="s">
        <v>38629</v>
      </c>
      <c r="D8722" s="182" t="s">
        <v>38630</v>
      </c>
      <c r="E8722" s="183">
        <v>4.2013888888888891E-3</v>
      </c>
      <c r="F8722" s="181" t="s">
        <v>325</v>
      </c>
      <c r="G8722" s="181"/>
      <c r="H8722" s="181" t="s">
        <v>61</v>
      </c>
      <c r="I8722" s="182" t="s">
        <v>38631</v>
      </c>
      <c r="J8722" s="182" t="s">
        <v>38632</v>
      </c>
      <c r="K8722" s="183">
        <v>6.134259259259259E-4</v>
      </c>
      <c r="L8722" s="181" t="s">
        <v>435</v>
      </c>
      <c r="M8722" s="181"/>
      <c r="N8722" s="181" t="s">
        <v>426</v>
      </c>
      <c r="O8722" s="181">
        <v>35</v>
      </c>
      <c r="P8722" s="181">
        <v>1</v>
      </c>
      <c r="Q8722" s="183">
        <v>1.0451388888888889E-2</v>
      </c>
      <c r="R8722" s="183">
        <v>0</v>
      </c>
      <c r="S8722" s="183">
        <v>1.0451388888888889E-2</v>
      </c>
    </row>
    <row r="8723" spans="1:19" x14ac:dyDescent="0.25">
      <c r="A8723" s="181" t="s">
        <v>36036</v>
      </c>
      <c r="B8723" s="181" t="s">
        <v>7746</v>
      </c>
      <c r="C8723" s="182" t="s">
        <v>38633</v>
      </c>
      <c r="D8723" s="182" t="s">
        <v>38634</v>
      </c>
      <c r="E8723" s="183">
        <v>2.9861111111111113E-3</v>
      </c>
      <c r="F8723" s="181" t="s">
        <v>325</v>
      </c>
      <c r="G8723" s="181"/>
      <c r="H8723" s="181" t="s">
        <v>326</v>
      </c>
      <c r="I8723" s="182" t="s">
        <v>38635</v>
      </c>
      <c r="J8723" s="182" t="s">
        <v>38636</v>
      </c>
      <c r="K8723" s="183">
        <v>5.9027777777777778E-4</v>
      </c>
      <c r="L8723" s="181" t="s">
        <v>329</v>
      </c>
      <c r="M8723" s="181"/>
      <c r="N8723" s="181" t="s">
        <v>1325</v>
      </c>
      <c r="O8723" s="181">
        <v>35</v>
      </c>
      <c r="P8723" s="181">
        <v>1</v>
      </c>
      <c r="Q8723" s="183">
        <v>9.6643518518518511E-3</v>
      </c>
      <c r="R8723" s="183">
        <v>0</v>
      </c>
      <c r="S8723" s="183">
        <v>9.6643518518518511E-3</v>
      </c>
    </row>
    <row r="8724" spans="1:19" x14ac:dyDescent="0.25">
      <c r="A8724" s="181" t="s">
        <v>36036</v>
      </c>
      <c r="B8724" s="181" t="s">
        <v>7746</v>
      </c>
      <c r="C8724" s="182" t="s">
        <v>38637</v>
      </c>
      <c r="D8724" s="182" t="s">
        <v>38638</v>
      </c>
      <c r="E8724" s="183">
        <v>1.8287037037037037E-3</v>
      </c>
      <c r="F8724" s="181" t="s">
        <v>325</v>
      </c>
      <c r="G8724" s="181"/>
      <c r="H8724" s="181" t="s">
        <v>61</v>
      </c>
      <c r="I8724" s="182" t="s">
        <v>38639</v>
      </c>
      <c r="J8724" s="182" t="s">
        <v>38640</v>
      </c>
      <c r="K8724" s="183">
        <v>7.0601851851851847E-4</v>
      </c>
      <c r="L8724" s="181" t="s">
        <v>435</v>
      </c>
      <c r="M8724" s="181"/>
      <c r="N8724" s="181" t="s">
        <v>426</v>
      </c>
      <c r="O8724" s="181">
        <v>35</v>
      </c>
      <c r="P8724" s="181">
        <v>1</v>
      </c>
      <c r="Q8724" s="183">
        <v>8.6226851851851846E-3</v>
      </c>
      <c r="R8724" s="183">
        <v>0</v>
      </c>
      <c r="S8724" s="183">
        <v>8.6226851851851846E-3</v>
      </c>
    </row>
    <row r="8725" spans="1:19" x14ac:dyDescent="0.25">
      <c r="A8725" s="181" t="s">
        <v>36036</v>
      </c>
      <c r="B8725" s="181" t="s">
        <v>2566</v>
      </c>
      <c r="C8725" s="182" t="s">
        <v>38641</v>
      </c>
      <c r="D8725" s="182" t="s">
        <v>38642</v>
      </c>
      <c r="E8725" s="183">
        <v>2.3263888888888887E-3</v>
      </c>
      <c r="F8725" s="181" t="s">
        <v>325</v>
      </c>
      <c r="G8725" s="181"/>
      <c r="H8725" s="181" t="s">
        <v>61</v>
      </c>
      <c r="I8725" s="182" t="s">
        <v>38643</v>
      </c>
      <c r="J8725" s="182" t="s">
        <v>38644</v>
      </c>
      <c r="K8725" s="183">
        <v>4.2824074074074075E-4</v>
      </c>
      <c r="L8725" s="181" t="s">
        <v>435</v>
      </c>
      <c r="M8725" s="181"/>
      <c r="N8725" s="181" t="s">
        <v>426</v>
      </c>
      <c r="O8725" s="181">
        <v>35</v>
      </c>
      <c r="P8725" s="181">
        <v>1</v>
      </c>
      <c r="Q8725" s="183">
        <v>9.6527777777777775E-3</v>
      </c>
      <c r="R8725" s="183">
        <v>0</v>
      </c>
      <c r="S8725" s="183">
        <v>9.6527777777777775E-3</v>
      </c>
    </row>
    <row r="8726" spans="1:19" x14ac:dyDescent="0.25">
      <c r="A8726" s="181" t="s">
        <v>36036</v>
      </c>
      <c r="B8726" s="181" t="s">
        <v>2566</v>
      </c>
      <c r="C8726" s="182" t="s">
        <v>38645</v>
      </c>
      <c r="D8726" s="182" t="s">
        <v>38646</v>
      </c>
      <c r="E8726" s="183">
        <v>1.3078703703703703E-3</v>
      </c>
      <c r="F8726" s="181" t="s">
        <v>325</v>
      </c>
      <c r="G8726" s="181"/>
      <c r="H8726" s="181" t="s">
        <v>61</v>
      </c>
      <c r="I8726" s="182" t="s">
        <v>38647</v>
      </c>
      <c r="J8726" s="182" t="s">
        <v>35827</v>
      </c>
      <c r="K8726" s="183">
        <v>4.9768518518518521E-4</v>
      </c>
      <c r="L8726" s="181" t="s">
        <v>435</v>
      </c>
      <c r="M8726" s="181"/>
      <c r="N8726" s="181" t="s">
        <v>426</v>
      </c>
      <c r="O8726" s="181">
        <v>35</v>
      </c>
      <c r="P8726" s="181">
        <v>1</v>
      </c>
      <c r="Q8726" s="183">
        <v>7.9398148148148145E-3</v>
      </c>
      <c r="R8726" s="183">
        <v>0</v>
      </c>
      <c r="S8726" s="183">
        <v>7.9398148148148145E-3</v>
      </c>
    </row>
    <row r="8727" spans="1:19" x14ac:dyDescent="0.25">
      <c r="A8727" s="181" t="s">
        <v>36036</v>
      </c>
      <c r="B8727" s="181" t="s">
        <v>2566</v>
      </c>
      <c r="C8727" s="182" t="s">
        <v>38648</v>
      </c>
      <c r="D8727" s="182" t="s">
        <v>38649</v>
      </c>
      <c r="E8727" s="183">
        <v>1.4351851851851852E-3</v>
      </c>
      <c r="F8727" s="181" t="s">
        <v>325</v>
      </c>
      <c r="G8727" s="181"/>
      <c r="H8727" s="181" t="s">
        <v>61</v>
      </c>
      <c r="I8727" s="182" t="s">
        <v>38650</v>
      </c>
      <c r="J8727" s="182" t="s">
        <v>38651</v>
      </c>
      <c r="K8727" s="183">
        <v>4.0509259259259258E-4</v>
      </c>
      <c r="L8727" s="181" t="s">
        <v>435</v>
      </c>
      <c r="M8727" s="181"/>
      <c r="N8727" s="181" t="s">
        <v>426</v>
      </c>
      <c r="O8727" s="181">
        <v>35</v>
      </c>
      <c r="P8727" s="181">
        <v>1</v>
      </c>
      <c r="Q8727" s="183">
        <v>7.8009259259259256E-3</v>
      </c>
      <c r="R8727" s="183">
        <v>0</v>
      </c>
      <c r="S8727" s="183">
        <v>7.8009259259259256E-3</v>
      </c>
    </row>
    <row r="8728" spans="1:19" x14ac:dyDescent="0.25">
      <c r="A8728" s="181" t="s">
        <v>36036</v>
      </c>
      <c r="B8728" s="181" t="s">
        <v>2566</v>
      </c>
      <c r="C8728" s="182" t="s">
        <v>38652</v>
      </c>
      <c r="D8728" s="182" t="s">
        <v>38653</v>
      </c>
      <c r="E8728" s="183">
        <v>1.4583333333333334E-3</v>
      </c>
      <c r="F8728" s="181" t="s">
        <v>325</v>
      </c>
      <c r="G8728" s="181"/>
      <c r="H8728" s="181" t="s">
        <v>61</v>
      </c>
      <c r="I8728" s="182" t="s">
        <v>38654</v>
      </c>
      <c r="J8728" s="182" t="s">
        <v>38655</v>
      </c>
      <c r="K8728" s="183">
        <v>3.2407407407407406E-4</v>
      </c>
      <c r="L8728" s="181" t="s">
        <v>435</v>
      </c>
      <c r="M8728" s="181"/>
      <c r="N8728" s="181" t="s">
        <v>426</v>
      </c>
      <c r="O8728" s="181">
        <v>35</v>
      </c>
      <c r="P8728" s="181">
        <v>1</v>
      </c>
      <c r="Q8728" s="183">
        <v>8.4837962962962966E-3</v>
      </c>
      <c r="R8728" s="183">
        <v>0</v>
      </c>
      <c r="S8728" s="183">
        <v>8.4837962962962966E-3</v>
      </c>
    </row>
    <row r="8729" spans="1:19" x14ac:dyDescent="0.25">
      <c r="A8729" s="181" t="s">
        <v>36036</v>
      </c>
      <c r="B8729" s="181" t="s">
        <v>2566</v>
      </c>
      <c r="C8729" s="182" t="s">
        <v>38656</v>
      </c>
      <c r="D8729" s="182" t="s">
        <v>38657</v>
      </c>
      <c r="E8729" s="183">
        <v>1.5740740740740741E-3</v>
      </c>
      <c r="F8729" s="181" t="s">
        <v>325</v>
      </c>
      <c r="G8729" s="181"/>
      <c r="H8729" s="181" t="s">
        <v>61</v>
      </c>
      <c r="I8729" s="182" t="s">
        <v>38658</v>
      </c>
      <c r="J8729" s="182" t="s">
        <v>38659</v>
      </c>
      <c r="K8729" s="183">
        <v>1.1921296296296296E-3</v>
      </c>
      <c r="L8729" s="181" t="s">
        <v>435</v>
      </c>
      <c r="M8729" s="181"/>
      <c r="N8729" s="181" t="s">
        <v>426</v>
      </c>
      <c r="O8729" s="181">
        <v>35</v>
      </c>
      <c r="P8729" s="181">
        <v>1</v>
      </c>
      <c r="Q8729" s="183">
        <v>1.1180555555555555E-2</v>
      </c>
      <c r="R8729" s="183">
        <v>0</v>
      </c>
      <c r="S8729" s="183">
        <v>1.1180555555555555E-2</v>
      </c>
    </row>
    <row r="8730" spans="1:19" x14ac:dyDescent="0.25">
      <c r="A8730" s="181" t="s">
        <v>36036</v>
      </c>
      <c r="B8730" s="181" t="s">
        <v>2566</v>
      </c>
      <c r="C8730" s="182" t="s">
        <v>38660</v>
      </c>
      <c r="D8730" s="182" t="s">
        <v>38661</v>
      </c>
      <c r="E8730" s="183">
        <v>1.1689814814814816E-3</v>
      </c>
      <c r="F8730" s="181" t="s">
        <v>325</v>
      </c>
      <c r="G8730" s="181"/>
      <c r="H8730" s="181" t="s">
        <v>61</v>
      </c>
      <c r="I8730" s="182" t="s">
        <v>38662</v>
      </c>
      <c r="J8730" s="182" t="s">
        <v>38663</v>
      </c>
      <c r="K8730" s="183">
        <v>3.7037037037037035E-4</v>
      </c>
      <c r="L8730" s="181" t="s">
        <v>435</v>
      </c>
      <c r="M8730" s="181"/>
      <c r="N8730" s="181" t="s">
        <v>426</v>
      </c>
      <c r="O8730" s="181">
        <v>35</v>
      </c>
      <c r="P8730" s="181">
        <v>1</v>
      </c>
      <c r="Q8730" s="183">
        <v>8.1018518518518514E-3</v>
      </c>
      <c r="R8730" s="183">
        <v>0</v>
      </c>
      <c r="S8730" s="183">
        <v>8.1018518518518514E-3</v>
      </c>
    </row>
    <row r="8731" spans="1:19" x14ac:dyDescent="0.25">
      <c r="A8731" s="181" t="s">
        <v>36036</v>
      </c>
      <c r="B8731" s="181" t="s">
        <v>2566</v>
      </c>
      <c r="C8731" s="182" t="s">
        <v>38664</v>
      </c>
      <c r="D8731" s="182" t="s">
        <v>38665</v>
      </c>
      <c r="E8731" s="183">
        <v>1.6782407407407408E-3</v>
      </c>
      <c r="F8731" s="181" t="s">
        <v>325</v>
      </c>
      <c r="G8731" s="181"/>
      <c r="H8731" s="181" t="s">
        <v>61</v>
      </c>
      <c r="I8731" s="182" t="s">
        <v>38666</v>
      </c>
      <c r="J8731" s="182" t="s">
        <v>38667</v>
      </c>
      <c r="K8731" s="183">
        <v>3.9351851851851852E-4</v>
      </c>
      <c r="L8731" s="181" t="s">
        <v>435</v>
      </c>
      <c r="M8731" s="181"/>
      <c r="N8731" s="181" t="s">
        <v>426</v>
      </c>
      <c r="O8731" s="181">
        <v>35</v>
      </c>
      <c r="P8731" s="181">
        <v>1</v>
      </c>
      <c r="Q8731" s="183">
        <v>1.2708333333333334E-2</v>
      </c>
      <c r="R8731" s="183">
        <v>2.0370370370370369E-3</v>
      </c>
      <c r="S8731" s="183">
        <v>1.0671296296296297E-2</v>
      </c>
    </row>
    <row r="8732" spans="1:19" x14ac:dyDescent="0.25">
      <c r="A8732" s="181" t="s">
        <v>36036</v>
      </c>
      <c r="B8732" s="181" t="s">
        <v>2566</v>
      </c>
      <c r="C8732" s="182" t="s">
        <v>38668</v>
      </c>
      <c r="D8732" s="182" t="s">
        <v>38669</v>
      </c>
      <c r="E8732" s="183">
        <v>1.8055555555555555E-3</v>
      </c>
      <c r="F8732" s="181" t="s">
        <v>325</v>
      </c>
      <c r="G8732" s="181"/>
      <c r="H8732" s="181" t="s">
        <v>61</v>
      </c>
      <c r="I8732" s="182" t="s">
        <v>38670</v>
      </c>
      <c r="J8732" s="182" t="s">
        <v>38671</v>
      </c>
      <c r="K8732" s="183">
        <v>5.3240740740740744E-4</v>
      </c>
      <c r="L8732" s="181" t="s">
        <v>435</v>
      </c>
      <c r="M8732" s="181"/>
      <c r="N8732" s="181" t="s">
        <v>426</v>
      </c>
      <c r="O8732" s="181">
        <v>35</v>
      </c>
      <c r="P8732" s="181">
        <v>1</v>
      </c>
      <c r="Q8732" s="183">
        <v>8.7847222222222215E-3</v>
      </c>
      <c r="R8732" s="183">
        <v>0</v>
      </c>
      <c r="S8732" s="183">
        <v>8.7847222222222215E-3</v>
      </c>
    </row>
    <row r="8733" spans="1:19" x14ac:dyDescent="0.25">
      <c r="A8733" s="181" t="s">
        <v>36036</v>
      </c>
      <c r="B8733" s="181" t="s">
        <v>2566</v>
      </c>
      <c r="C8733" s="182" t="s">
        <v>38672</v>
      </c>
      <c r="D8733" s="182" t="s">
        <v>38673</v>
      </c>
      <c r="E8733" s="183">
        <v>1.5625000000000001E-3</v>
      </c>
      <c r="F8733" s="181" t="s">
        <v>325</v>
      </c>
      <c r="G8733" s="181"/>
      <c r="H8733" s="181" t="s">
        <v>61</v>
      </c>
      <c r="I8733" s="182" t="s">
        <v>38674</v>
      </c>
      <c r="J8733" s="182" t="s">
        <v>38675</v>
      </c>
      <c r="K8733" s="183">
        <v>6.134259259259259E-4</v>
      </c>
      <c r="L8733" s="181" t="s">
        <v>435</v>
      </c>
      <c r="M8733" s="181"/>
      <c r="N8733" s="181" t="s">
        <v>426</v>
      </c>
      <c r="O8733" s="181">
        <v>35</v>
      </c>
      <c r="P8733" s="181">
        <v>1</v>
      </c>
      <c r="Q8733" s="183">
        <v>8.8310185185185193E-3</v>
      </c>
      <c r="R8733" s="183">
        <v>0</v>
      </c>
      <c r="S8733" s="183">
        <v>8.8310185185185193E-3</v>
      </c>
    </row>
    <row r="8734" spans="1:19" x14ac:dyDescent="0.25">
      <c r="A8734" s="181" t="s">
        <v>36036</v>
      </c>
      <c r="B8734" s="181" t="s">
        <v>2566</v>
      </c>
      <c r="C8734" s="182" t="s">
        <v>38676</v>
      </c>
      <c r="D8734" s="182" t="s">
        <v>38677</v>
      </c>
      <c r="E8734" s="183">
        <v>1.4814814814814814E-3</v>
      </c>
      <c r="F8734" s="181" t="s">
        <v>325</v>
      </c>
      <c r="G8734" s="181"/>
      <c r="H8734" s="181" t="s">
        <v>61</v>
      </c>
      <c r="I8734" s="182" t="s">
        <v>38678</v>
      </c>
      <c r="J8734" s="182" t="s">
        <v>38679</v>
      </c>
      <c r="K8734" s="183">
        <v>5.4398148148148144E-4</v>
      </c>
      <c r="L8734" s="181" t="s">
        <v>435</v>
      </c>
      <c r="M8734" s="181"/>
      <c r="N8734" s="181" t="s">
        <v>426</v>
      </c>
      <c r="O8734" s="181">
        <v>35</v>
      </c>
      <c r="P8734" s="181">
        <v>1</v>
      </c>
      <c r="Q8734" s="183">
        <v>8.5879629629629622E-3</v>
      </c>
      <c r="R8734" s="183">
        <v>0</v>
      </c>
      <c r="S8734" s="183">
        <v>8.5879629629629622E-3</v>
      </c>
    </row>
    <row r="8735" spans="1:19" x14ac:dyDescent="0.25">
      <c r="A8735" s="181" t="s">
        <v>36036</v>
      </c>
      <c r="B8735" s="181" t="s">
        <v>2566</v>
      </c>
      <c r="C8735" s="182" t="s">
        <v>38680</v>
      </c>
      <c r="D8735" s="182" t="s">
        <v>38681</v>
      </c>
      <c r="E8735" s="183">
        <v>1.4583333333333334E-3</v>
      </c>
      <c r="F8735" s="181" t="s">
        <v>325</v>
      </c>
      <c r="G8735" s="181"/>
      <c r="H8735" s="181" t="s">
        <v>61</v>
      </c>
      <c r="I8735" s="182" t="s">
        <v>38682</v>
      </c>
      <c r="J8735" s="182" t="s">
        <v>38683</v>
      </c>
      <c r="K8735" s="183">
        <v>4.5138888888888887E-4</v>
      </c>
      <c r="L8735" s="181" t="s">
        <v>435</v>
      </c>
      <c r="M8735" s="181"/>
      <c r="N8735" s="181" t="s">
        <v>426</v>
      </c>
      <c r="O8735" s="181">
        <v>35</v>
      </c>
      <c r="P8735" s="181">
        <v>1</v>
      </c>
      <c r="Q8735" s="183">
        <v>8.8541666666666664E-3</v>
      </c>
      <c r="R8735" s="183">
        <v>0</v>
      </c>
      <c r="S8735" s="183">
        <v>8.8541666666666664E-3</v>
      </c>
    </row>
    <row r="8736" spans="1:19" x14ac:dyDescent="0.25">
      <c r="A8736" s="181" t="s">
        <v>36036</v>
      </c>
      <c r="B8736" s="181" t="s">
        <v>2566</v>
      </c>
      <c r="C8736" s="182" t="s">
        <v>38684</v>
      </c>
      <c r="D8736" s="182" t="s">
        <v>38685</v>
      </c>
      <c r="E8736" s="183">
        <v>1.5625000000000001E-3</v>
      </c>
      <c r="F8736" s="181" t="s">
        <v>325</v>
      </c>
      <c r="G8736" s="181"/>
      <c r="H8736" s="181" t="s">
        <v>61</v>
      </c>
      <c r="I8736" s="182" t="s">
        <v>27016</v>
      </c>
      <c r="J8736" s="182" t="s">
        <v>38686</v>
      </c>
      <c r="K8736" s="183">
        <v>4.861111111111111E-4</v>
      </c>
      <c r="L8736" s="181" t="s">
        <v>435</v>
      </c>
      <c r="M8736" s="181"/>
      <c r="N8736" s="181" t="s">
        <v>426</v>
      </c>
      <c r="O8736" s="181">
        <v>35</v>
      </c>
      <c r="P8736" s="181">
        <v>1</v>
      </c>
      <c r="Q8736" s="183">
        <v>8.3796296296296292E-3</v>
      </c>
      <c r="R8736" s="183">
        <v>0</v>
      </c>
      <c r="S8736" s="183">
        <v>8.3796296296296292E-3</v>
      </c>
    </row>
    <row r="8737" spans="1:19" x14ac:dyDescent="0.25">
      <c r="A8737" s="181" t="s">
        <v>36036</v>
      </c>
      <c r="B8737" s="181" t="s">
        <v>2566</v>
      </c>
      <c r="C8737" s="182" t="s">
        <v>38687</v>
      </c>
      <c r="D8737" s="182" t="s">
        <v>38688</v>
      </c>
      <c r="E8737" s="183">
        <v>1.6898148148148148E-3</v>
      </c>
      <c r="F8737" s="181" t="s">
        <v>325</v>
      </c>
      <c r="G8737" s="181"/>
      <c r="H8737" s="181" t="s">
        <v>61</v>
      </c>
      <c r="I8737" s="182" t="s">
        <v>38689</v>
      </c>
      <c r="J8737" s="182" t="s">
        <v>38690</v>
      </c>
      <c r="K8737" s="183">
        <v>4.0509259259259258E-4</v>
      </c>
      <c r="L8737" s="181" t="s">
        <v>435</v>
      </c>
      <c r="M8737" s="181"/>
      <c r="N8737" s="181" t="s">
        <v>426</v>
      </c>
      <c r="O8737" s="181">
        <v>35</v>
      </c>
      <c r="P8737" s="181">
        <v>1</v>
      </c>
      <c r="Q8737" s="183">
        <v>8.3217592592592596E-3</v>
      </c>
      <c r="R8737" s="183">
        <v>0</v>
      </c>
      <c r="S8737" s="183">
        <v>8.3217592592592596E-3</v>
      </c>
    </row>
    <row r="8738" spans="1:19" x14ac:dyDescent="0.25">
      <c r="A8738" s="181" t="s">
        <v>36036</v>
      </c>
      <c r="B8738" s="181" t="s">
        <v>2566</v>
      </c>
      <c r="C8738" s="182" t="s">
        <v>38691</v>
      </c>
      <c r="D8738" s="182" t="s">
        <v>38692</v>
      </c>
      <c r="E8738" s="183">
        <v>1.6782407407407408E-3</v>
      </c>
      <c r="F8738" s="181" t="s">
        <v>325</v>
      </c>
      <c r="G8738" s="181"/>
      <c r="H8738" s="181" t="s">
        <v>61</v>
      </c>
      <c r="I8738" s="182" t="s">
        <v>38693</v>
      </c>
      <c r="J8738" s="182" t="s">
        <v>38694</v>
      </c>
      <c r="K8738" s="183">
        <v>4.1666666666666669E-4</v>
      </c>
      <c r="L8738" s="181" t="s">
        <v>435</v>
      </c>
      <c r="M8738" s="181"/>
      <c r="N8738" s="181" t="s">
        <v>426</v>
      </c>
      <c r="O8738" s="181">
        <v>35</v>
      </c>
      <c r="P8738" s="181">
        <v>1</v>
      </c>
      <c r="Q8738" s="183">
        <v>8.3680555555555557E-3</v>
      </c>
      <c r="R8738" s="183">
        <v>0</v>
      </c>
      <c r="S8738" s="183">
        <v>8.3680555555555557E-3</v>
      </c>
    </row>
    <row r="8739" spans="1:19" x14ac:dyDescent="0.25">
      <c r="A8739" s="181" t="s">
        <v>36036</v>
      </c>
      <c r="B8739" s="181" t="s">
        <v>2566</v>
      </c>
      <c r="C8739" s="182" t="s">
        <v>38695</v>
      </c>
      <c r="D8739" s="182" t="s">
        <v>38696</v>
      </c>
      <c r="E8739" s="183">
        <v>1.5046296296296296E-3</v>
      </c>
      <c r="F8739" s="181" t="s">
        <v>325</v>
      </c>
      <c r="G8739" s="181"/>
      <c r="H8739" s="181" t="s">
        <v>61</v>
      </c>
      <c r="I8739" s="182" t="s">
        <v>38697</v>
      </c>
      <c r="J8739" s="182" t="s">
        <v>38698</v>
      </c>
      <c r="K8739" s="183">
        <v>3.9351851851851852E-4</v>
      </c>
      <c r="L8739" s="181" t="s">
        <v>435</v>
      </c>
      <c r="M8739" s="181"/>
      <c r="N8739" s="181" t="s">
        <v>426</v>
      </c>
      <c r="O8739" s="181">
        <v>35</v>
      </c>
      <c r="P8739" s="181">
        <v>1</v>
      </c>
      <c r="Q8739" s="183">
        <v>7.9629629629629634E-3</v>
      </c>
      <c r="R8739" s="183">
        <v>0</v>
      </c>
      <c r="S8739" s="183">
        <v>7.9629629629629634E-3</v>
      </c>
    </row>
    <row r="8740" spans="1:19" x14ac:dyDescent="0.25">
      <c r="A8740" s="181" t="s">
        <v>36036</v>
      </c>
      <c r="B8740" s="181" t="s">
        <v>2566</v>
      </c>
      <c r="C8740" s="182" t="s">
        <v>38699</v>
      </c>
      <c r="D8740" s="182" t="s">
        <v>38700</v>
      </c>
      <c r="E8740" s="183">
        <v>2.650462962962963E-3</v>
      </c>
      <c r="F8740" s="181" t="s">
        <v>325</v>
      </c>
      <c r="G8740" s="181"/>
      <c r="H8740" s="181" t="s">
        <v>61</v>
      </c>
      <c r="I8740" s="182" t="s">
        <v>38701</v>
      </c>
      <c r="J8740" s="182" t="s">
        <v>38702</v>
      </c>
      <c r="K8740" s="183">
        <v>4.1666666666666669E-4</v>
      </c>
      <c r="L8740" s="181" t="s">
        <v>435</v>
      </c>
      <c r="M8740" s="181"/>
      <c r="N8740" s="181" t="s">
        <v>426</v>
      </c>
      <c r="O8740" s="181">
        <v>35</v>
      </c>
      <c r="P8740" s="181">
        <v>1</v>
      </c>
      <c r="Q8740" s="183">
        <v>1.0208333333333333E-2</v>
      </c>
      <c r="R8740" s="183">
        <v>0</v>
      </c>
      <c r="S8740" s="183">
        <v>1.0208333333333333E-2</v>
      </c>
    </row>
    <row r="8741" spans="1:19" x14ac:dyDescent="0.25">
      <c r="A8741" s="181" t="s">
        <v>36036</v>
      </c>
      <c r="B8741" s="181" t="s">
        <v>2566</v>
      </c>
      <c r="C8741" s="182" t="s">
        <v>38703</v>
      </c>
      <c r="D8741" s="182" t="s">
        <v>38704</v>
      </c>
      <c r="E8741" s="183">
        <v>1.8171296296296297E-3</v>
      </c>
      <c r="F8741" s="181" t="s">
        <v>325</v>
      </c>
      <c r="G8741" s="181"/>
      <c r="H8741" s="181" t="s">
        <v>326</v>
      </c>
      <c r="I8741" s="182" t="s">
        <v>38705</v>
      </c>
      <c r="J8741" s="182" t="s">
        <v>38706</v>
      </c>
      <c r="K8741" s="183">
        <v>5.7870370370370367E-4</v>
      </c>
      <c r="L8741" s="181" t="s">
        <v>329</v>
      </c>
      <c r="M8741" s="181"/>
      <c r="N8741" s="181" t="s">
        <v>330</v>
      </c>
      <c r="O8741" s="181">
        <v>35</v>
      </c>
      <c r="P8741" s="181">
        <v>1</v>
      </c>
      <c r="Q8741" s="183">
        <v>9.8032407407407408E-3</v>
      </c>
      <c r="R8741" s="183">
        <v>0</v>
      </c>
      <c r="S8741" s="183">
        <v>9.8032407407407408E-3</v>
      </c>
    </row>
    <row r="8742" spans="1:19" x14ac:dyDescent="0.25">
      <c r="A8742" s="181" t="s">
        <v>36036</v>
      </c>
      <c r="B8742" s="181" t="s">
        <v>2566</v>
      </c>
      <c r="C8742" s="182" t="s">
        <v>38707</v>
      </c>
      <c r="D8742" s="182" t="s">
        <v>38708</v>
      </c>
      <c r="E8742" s="183">
        <v>2.8587962962962963E-3</v>
      </c>
      <c r="F8742" s="181" t="s">
        <v>325</v>
      </c>
      <c r="G8742" s="181"/>
      <c r="H8742" s="181" t="s">
        <v>326</v>
      </c>
      <c r="I8742" s="182" t="s">
        <v>38709</v>
      </c>
      <c r="J8742" s="182" t="s">
        <v>38710</v>
      </c>
      <c r="K8742" s="183">
        <v>4.3981481481481481E-4</v>
      </c>
      <c r="L8742" s="181" t="s">
        <v>329</v>
      </c>
      <c r="M8742" s="181"/>
      <c r="N8742" s="181" t="s">
        <v>330</v>
      </c>
      <c r="O8742" s="181">
        <v>35</v>
      </c>
      <c r="P8742" s="181">
        <v>1</v>
      </c>
      <c r="Q8742" s="183">
        <v>9.7106481481481488E-3</v>
      </c>
      <c r="R8742" s="183">
        <v>0</v>
      </c>
      <c r="S8742" s="183">
        <v>9.7106481481481488E-3</v>
      </c>
    </row>
    <row r="8743" spans="1:19" x14ac:dyDescent="0.25">
      <c r="A8743" s="181" t="s">
        <v>36036</v>
      </c>
      <c r="B8743" s="181" t="s">
        <v>2566</v>
      </c>
      <c r="C8743" s="182" t="s">
        <v>38711</v>
      </c>
      <c r="D8743" s="182" t="s">
        <v>38712</v>
      </c>
      <c r="E8743" s="183">
        <v>3.5763888888888889E-3</v>
      </c>
      <c r="F8743" s="181" t="s">
        <v>325</v>
      </c>
      <c r="G8743" s="181"/>
      <c r="H8743" s="181" t="s">
        <v>326</v>
      </c>
      <c r="I8743" s="182" t="s">
        <v>38713</v>
      </c>
      <c r="J8743" s="182" t="s">
        <v>38714</v>
      </c>
      <c r="K8743" s="183">
        <v>4.1666666666666669E-4</v>
      </c>
      <c r="L8743" s="181" t="s">
        <v>329</v>
      </c>
      <c r="M8743" s="181"/>
      <c r="N8743" s="181" t="s">
        <v>330</v>
      </c>
      <c r="O8743" s="181">
        <v>35</v>
      </c>
      <c r="P8743" s="181">
        <v>1</v>
      </c>
      <c r="Q8743" s="183">
        <v>1.0648148148148148E-2</v>
      </c>
      <c r="R8743" s="183">
        <v>0</v>
      </c>
      <c r="S8743" s="183">
        <v>1.0648148148148148E-2</v>
      </c>
    </row>
    <row r="8744" spans="1:19" x14ac:dyDescent="0.25">
      <c r="A8744" s="181" t="s">
        <v>36036</v>
      </c>
      <c r="B8744" s="181" t="s">
        <v>2566</v>
      </c>
      <c r="C8744" s="182" t="s">
        <v>38715</v>
      </c>
      <c r="D8744" s="182" t="s">
        <v>38716</v>
      </c>
      <c r="E8744" s="183">
        <v>2.0023148148148148E-3</v>
      </c>
      <c r="F8744" s="181" t="s">
        <v>325</v>
      </c>
      <c r="G8744" s="181"/>
      <c r="H8744" s="181" t="s">
        <v>326</v>
      </c>
      <c r="I8744" s="182" t="s">
        <v>38717</v>
      </c>
      <c r="J8744" s="182" t="s">
        <v>38718</v>
      </c>
      <c r="K8744" s="183">
        <v>8.1018518518518516E-4</v>
      </c>
      <c r="L8744" s="181" t="s">
        <v>329</v>
      </c>
      <c r="M8744" s="181"/>
      <c r="N8744" s="181" t="s">
        <v>330</v>
      </c>
      <c r="O8744" s="181">
        <v>35</v>
      </c>
      <c r="P8744" s="181">
        <v>1</v>
      </c>
      <c r="Q8744" s="183">
        <v>9.9189814814814817E-3</v>
      </c>
      <c r="R8744" s="183">
        <v>0</v>
      </c>
      <c r="S8744" s="183">
        <v>9.9189814814814817E-3</v>
      </c>
    </row>
    <row r="8745" spans="1:19" x14ac:dyDescent="0.25">
      <c r="A8745" s="181" t="s">
        <v>36036</v>
      </c>
      <c r="B8745" s="181" t="s">
        <v>2566</v>
      </c>
      <c r="C8745" s="182" t="s">
        <v>38719</v>
      </c>
      <c r="D8745" s="182" t="s">
        <v>38720</v>
      </c>
      <c r="E8745" s="183">
        <v>2.4305555555555556E-3</v>
      </c>
      <c r="F8745" s="181" t="s">
        <v>325</v>
      </c>
      <c r="G8745" s="181"/>
      <c r="H8745" s="181" t="s">
        <v>326</v>
      </c>
      <c r="I8745" s="182" t="s">
        <v>38721</v>
      </c>
      <c r="J8745" s="182" t="s">
        <v>38722</v>
      </c>
      <c r="K8745" s="183">
        <v>6.2500000000000001E-4</v>
      </c>
      <c r="L8745" s="181" t="s">
        <v>329</v>
      </c>
      <c r="M8745" s="181"/>
      <c r="N8745" s="181" t="s">
        <v>330</v>
      </c>
      <c r="O8745" s="181">
        <v>35</v>
      </c>
      <c r="P8745" s="181">
        <v>1</v>
      </c>
      <c r="Q8745" s="183">
        <v>1.0648148148148148E-2</v>
      </c>
      <c r="R8745" s="183">
        <v>0</v>
      </c>
      <c r="S8745" s="183">
        <v>1.0648148148148148E-2</v>
      </c>
    </row>
    <row r="8746" spans="1:19" x14ac:dyDescent="0.25">
      <c r="A8746" s="181" t="s">
        <v>36036</v>
      </c>
      <c r="B8746" s="181" t="s">
        <v>2566</v>
      </c>
      <c r="C8746" s="182" t="s">
        <v>38723</v>
      </c>
      <c r="D8746" s="182" t="s">
        <v>38724</v>
      </c>
      <c r="E8746" s="183">
        <v>3.6574074074074074E-3</v>
      </c>
      <c r="F8746" s="181" t="s">
        <v>325</v>
      </c>
      <c r="G8746" s="181"/>
      <c r="H8746" s="181" t="s">
        <v>61</v>
      </c>
      <c r="I8746" s="182" t="s">
        <v>38725</v>
      </c>
      <c r="J8746" s="182" t="s">
        <v>38726</v>
      </c>
      <c r="K8746" s="183">
        <v>4.861111111111111E-4</v>
      </c>
      <c r="L8746" s="181" t="s">
        <v>435</v>
      </c>
      <c r="M8746" s="181"/>
      <c r="N8746" s="181" t="s">
        <v>426</v>
      </c>
      <c r="O8746" s="181">
        <v>35</v>
      </c>
      <c r="P8746" s="181">
        <v>1</v>
      </c>
      <c r="Q8746" s="183">
        <v>1.0451388888888889E-2</v>
      </c>
      <c r="R8746" s="183">
        <v>0</v>
      </c>
      <c r="S8746" s="183">
        <v>1.0451388888888889E-2</v>
      </c>
    </row>
    <row r="8747" spans="1:19" x14ac:dyDescent="0.25">
      <c r="A8747" s="181" t="s">
        <v>36036</v>
      </c>
      <c r="B8747" s="181" t="s">
        <v>7746</v>
      </c>
      <c r="C8747" s="182" t="s">
        <v>38727</v>
      </c>
      <c r="D8747" s="182" t="s">
        <v>38728</v>
      </c>
      <c r="E8747" s="183">
        <v>4.6759259259259263E-3</v>
      </c>
      <c r="F8747" s="181" t="s">
        <v>325</v>
      </c>
      <c r="G8747" s="181"/>
      <c r="H8747" s="181" t="s">
        <v>61</v>
      </c>
      <c r="I8747" s="182" t="s">
        <v>38729</v>
      </c>
      <c r="J8747" s="182" t="s">
        <v>38730</v>
      </c>
      <c r="K8747" s="183">
        <v>5.7870370370370367E-4</v>
      </c>
      <c r="L8747" s="181" t="s">
        <v>435</v>
      </c>
      <c r="M8747" s="181"/>
      <c r="N8747" s="181" t="s">
        <v>1325</v>
      </c>
      <c r="O8747" s="181">
        <v>35</v>
      </c>
      <c r="P8747" s="181">
        <v>1</v>
      </c>
      <c r="Q8747" s="183">
        <v>1.0752314814814815E-2</v>
      </c>
      <c r="R8747" s="183">
        <v>0</v>
      </c>
      <c r="S8747" s="183">
        <v>1.0752314814814815E-2</v>
      </c>
    </row>
    <row r="8748" spans="1:19" x14ac:dyDescent="0.25">
      <c r="A8748" s="181" t="s">
        <v>36036</v>
      </c>
      <c r="B8748" s="181" t="s">
        <v>7746</v>
      </c>
      <c r="C8748" s="182" t="s">
        <v>38731</v>
      </c>
      <c r="D8748" s="182" t="s">
        <v>38732</v>
      </c>
      <c r="E8748" s="183">
        <v>3.8888888888888888E-3</v>
      </c>
      <c r="F8748" s="181" t="s">
        <v>325</v>
      </c>
      <c r="G8748" s="181"/>
      <c r="H8748" s="181" t="s">
        <v>61</v>
      </c>
      <c r="I8748" s="182" t="s">
        <v>38733</v>
      </c>
      <c r="J8748" s="182" t="s">
        <v>38734</v>
      </c>
      <c r="K8748" s="183">
        <v>5.2083333333333333E-4</v>
      </c>
      <c r="L8748" s="181" t="s">
        <v>435</v>
      </c>
      <c r="M8748" s="181"/>
      <c r="N8748" s="181" t="s">
        <v>1325</v>
      </c>
      <c r="O8748" s="181">
        <v>35</v>
      </c>
      <c r="P8748" s="181">
        <v>1</v>
      </c>
      <c r="Q8748" s="183">
        <v>9.6527777777777775E-3</v>
      </c>
      <c r="R8748" s="183">
        <v>0</v>
      </c>
      <c r="S8748" s="183">
        <v>9.6527777777777775E-3</v>
      </c>
    </row>
    <row r="8749" spans="1:19" x14ac:dyDescent="0.25">
      <c r="A8749" s="181" t="s">
        <v>36036</v>
      </c>
      <c r="B8749" s="181" t="s">
        <v>7746</v>
      </c>
      <c r="C8749" s="182" t="s">
        <v>38735</v>
      </c>
      <c r="D8749" s="182" t="s">
        <v>38736</v>
      </c>
      <c r="E8749" s="183">
        <v>5.1504629629629626E-3</v>
      </c>
      <c r="F8749" s="181" t="s">
        <v>325</v>
      </c>
      <c r="G8749" s="181"/>
      <c r="H8749" s="181" t="s">
        <v>61</v>
      </c>
      <c r="I8749" s="182" t="s">
        <v>38737</v>
      </c>
      <c r="J8749" s="182" t="s">
        <v>38738</v>
      </c>
      <c r="K8749" s="183">
        <v>5.5555555555555556E-4</v>
      </c>
      <c r="L8749" s="181" t="s">
        <v>435</v>
      </c>
      <c r="M8749" s="181"/>
      <c r="N8749" s="181" t="s">
        <v>1325</v>
      </c>
      <c r="O8749" s="181">
        <v>35</v>
      </c>
      <c r="P8749" s="181">
        <v>1</v>
      </c>
      <c r="Q8749" s="183">
        <v>1.125E-2</v>
      </c>
      <c r="R8749" s="183">
        <v>0</v>
      </c>
      <c r="S8749" s="183">
        <v>1.125E-2</v>
      </c>
    </row>
    <row r="8750" spans="1:19" x14ac:dyDescent="0.25">
      <c r="A8750" s="181" t="s">
        <v>36036</v>
      </c>
      <c r="B8750" s="181" t="s">
        <v>7746</v>
      </c>
      <c r="C8750" s="182" t="s">
        <v>38739</v>
      </c>
      <c r="D8750" s="182" t="s">
        <v>38740</v>
      </c>
      <c r="E8750" s="183">
        <v>3.3333333333333335E-3</v>
      </c>
      <c r="F8750" s="181" t="s">
        <v>325</v>
      </c>
      <c r="G8750" s="181"/>
      <c r="H8750" s="181" t="s">
        <v>61</v>
      </c>
      <c r="I8750" s="182" t="s">
        <v>38741</v>
      </c>
      <c r="J8750" s="182" t="s">
        <v>38742</v>
      </c>
      <c r="K8750" s="183">
        <v>6.7129629629629625E-4</v>
      </c>
      <c r="L8750" s="181" t="s">
        <v>435</v>
      </c>
      <c r="M8750" s="181"/>
      <c r="N8750" s="181" t="s">
        <v>1325</v>
      </c>
      <c r="O8750" s="181">
        <v>35</v>
      </c>
      <c r="P8750" s="181">
        <v>1</v>
      </c>
      <c r="Q8750" s="183">
        <v>1.0266203703703704E-2</v>
      </c>
      <c r="R8750" s="183">
        <v>0</v>
      </c>
      <c r="S8750" s="183">
        <v>1.0266203703703704E-2</v>
      </c>
    </row>
    <row r="8751" spans="1:19" x14ac:dyDescent="0.25">
      <c r="A8751" s="181" t="s">
        <v>36036</v>
      </c>
      <c r="B8751" s="181" t="s">
        <v>7746</v>
      </c>
      <c r="C8751" s="182" t="s">
        <v>38743</v>
      </c>
      <c r="D8751" s="182" t="s">
        <v>38744</v>
      </c>
      <c r="E8751" s="183">
        <v>3.1481481481481482E-3</v>
      </c>
      <c r="F8751" s="181" t="s">
        <v>325</v>
      </c>
      <c r="G8751" s="181"/>
      <c r="H8751" s="181" t="s">
        <v>61</v>
      </c>
      <c r="I8751" s="182" t="s">
        <v>38745</v>
      </c>
      <c r="J8751" s="182" t="s">
        <v>38746</v>
      </c>
      <c r="K8751" s="183">
        <v>6.2500000000000001E-4</v>
      </c>
      <c r="L8751" s="181" t="s">
        <v>435</v>
      </c>
      <c r="M8751" s="181"/>
      <c r="N8751" s="181" t="s">
        <v>1325</v>
      </c>
      <c r="O8751" s="181">
        <v>35</v>
      </c>
      <c r="P8751" s="181">
        <v>1</v>
      </c>
      <c r="Q8751" s="183">
        <v>9.6643518518518511E-3</v>
      </c>
      <c r="R8751" s="183">
        <v>0</v>
      </c>
      <c r="S8751" s="183">
        <v>9.6643518518518511E-3</v>
      </c>
    </row>
    <row r="8752" spans="1:19" x14ac:dyDescent="0.25">
      <c r="A8752" s="181" t="s">
        <v>36036</v>
      </c>
      <c r="B8752" s="181" t="s">
        <v>7746</v>
      </c>
      <c r="C8752" s="182" t="s">
        <v>38747</v>
      </c>
      <c r="D8752" s="182" t="s">
        <v>38748</v>
      </c>
      <c r="E8752" s="183">
        <v>3.1597222222222222E-3</v>
      </c>
      <c r="F8752" s="181" t="s">
        <v>325</v>
      </c>
      <c r="G8752" s="181"/>
      <c r="H8752" s="181" t="s">
        <v>61</v>
      </c>
      <c r="I8752" s="182" t="s">
        <v>38749</v>
      </c>
      <c r="J8752" s="182" t="s">
        <v>38750</v>
      </c>
      <c r="K8752" s="183">
        <v>5.9027777777777778E-4</v>
      </c>
      <c r="L8752" s="181" t="s">
        <v>435</v>
      </c>
      <c r="M8752" s="181"/>
      <c r="N8752" s="181" t="s">
        <v>1325</v>
      </c>
      <c r="O8752" s="181">
        <v>35</v>
      </c>
      <c r="P8752" s="181">
        <v>1</v>
      </c>
      <c r="Q8752" s="183">
        <v>9.7569444444444448E-3</v>
      </c>
      <c r="R8752" s="183">
        <v>0</v>
      </c>
      <c r="S8752" s="183">
        <v>9.7569444444444448E-3</v>
      </c>
    </row>
    <row r="8753" spans="1:19" x14ac:dyDescent="0.25">
      <c r="A8753" s="181" t="s">
        <v>36036</v>
      </c>
      <c r="B8753" s="181" t="s">
        <v>7746</v>
      </c>
      <c r="C8753" s="182" t="s">
        <v>38751</v>
      </c>
      <c r="D8753" s="182" t="s">
        <v>38752</v>
      </c>
      <c r="E8753" s="183">
        <v>2.0023148148148148E-3</v>
      </c>
      <c r="F8753" s="181" t="s">
        <v>325</v>
      </c>
      <c r="G8753" s="181"/>
      <c r="H8753" s="181" t="s">
        <v>326</v>
      </c>
      <c r="I8753" s="182" t="s">
        <v>38753</v>
      </c>
      <c r="J8753" s="182" t="s">
        <v>38754</v>
      </c>
      <c r="K8753" s="183">
        <v>6.8287037037037036E-4</v>
      </c>
      <c r="L8753" s="181" t="s">
        <v>329</v>
      </c>
      <c r="M8753" s="181"/>
      <c r="N8753" s="181" t="s">
        <v>330</v>
      </c>
      <c r="O8753" s="181">
        <v>35</v>
      </c>
      <c r="P8753" s="181">
        <v>1</v>
      </c>
      <c r="Q8753" s="183">
        <v>9.3749999999999997E-3</v>
      </c>
      <c r="R8753" s="183">
        <v>0</v>
      </c>
      <c r="S8753" s="183">
        <v>9.3749999999999997E-3</v>
      </c>
    </row>
    <row r="8754" spans="1:19" x14ac:dyDescent="0.25">
      <c r="A8754" s="181" t="s">
        <v>36036</v>
      </c>
      <c r="B8754" s="181" t="s">
        <v>7746</v>
      </c>
      <c r="C8754" s="182" t="s">
        <v>38755</v>
      </c>
      <c r="D8754" s="182" t="s">
        <v>38756</v>
      </c>
      <c r="E8754" s="183">
        <v>4.386574074074074E-3</v>
      </c>
      <c r="F8754" s="181" t="s">
        <v>325</v>
      </c>
      <c r="G8754" s="181"/>
      <c r="H8754" s="181" t="s">
        <v>61</v>
      </c>
      <c r="I8754" s="182" t="s">
        <v>38757</v>
      </c>
      <c r="J8754" s="182" t="s">
        <v>38758</v>
      </c>
      <c r="K8754" s="183">
        <v>7.8703703703703705E-4</v>
      </c>
      <c r="L8754" s="181" t="s">
        <v>435</v>
      </c>
      <c r="M8754" s="181"/>
      <c r="N8754" s="181" t="s">
        <v>330</v>
      </c>
      <c r="O8754" s="181">
        <v>35</v>
      </c>
      <c r="P8754" s="181">
        <v>1</v>
      </c>
      <c r="Q8754" s="183">
        <v>1.1284722222222222E-2</v>
      </c>
      <c r="R8754" s="183">
        <v>0</v>
      </c>
      <c r="S8754" s="183">
        <v>1.1284722222222222E-2</v>
      </c>
    </row>
    <row r="8755" spans="1:19" x14ac:dyDescent="0.25">
      <c r="A8755" s="181" t="s">
        <v>36036</v>
      </c>
      <c r="B8755" s="181" t="s">
        <v>7746</v>
      </c>
      <c r="C8755" s="182" t="s">
        <v>38759</v>
      </c>
      <c r="D8755" s="182" t="s">
        <v>38760</v>
      </c>
      <c r="E8755" s="183">
        <v>1.724537037037037E-3</v>
      </c>
      <c r="F8755" s="181" t="s">
        <v>325</v>
      </c>
      <c r="G8755" s="181"/>
      <c r="H8755" s="181" t="s">
        <v>326</v>
      </c>
      <c r="I8755" s="182" t="s">
        <v>38761</v>
      </c>
      <c r="J8755" s="182" t="s">
        <v>38762</v>
      </c>
      <c r="K8755" s="183">
        <v>6.5972222222222224E-4</v>
      </c>
      <c r="L8755" s="181" t="s">
        <v>329</v>
      </c>
      <c r="M8755" s="181"/>
      <c r="N8755" s="181" t="s">
        <v>330</v>
      </c>
      <c r="O8755" s="181">
        <v>35</v>
      </c>
      <c r="P8755" s="181">
        <v>1</v>
      </c>
      <c r="Q8755" s="183">
        <v>9.0740740740740747E-3</v>
      </c>
      <c r="R8755" s="183">
        <v>0</v>
      </c>
      <c r="S8755" s="183">
        <v>9.0740740740740747E-3</v>
      </c>
    </row>
    <row r="8756" spans="1:19" x14ac:dyDescent="0.25">
      <c r="A8756" s="181" t="s">
        <v>36036</v>
      </c>
      <c r="B8756" s="181" t="s">
        <v>7746</v>
      </c>
      <c r="C8756" s="182" t="s">
        <v>38763</v>
      </c>
      <c r="D8756" s="182" t="s">
        <v>38764</v>
      </c>
      <c r="E8756" s="183">
        <v>4.1319444444444442E-3</v>
      </c>
      <c r="F8756" s="181" t="s">
        <v>325</v>
      </c>
      <c r="G8756" s="181"/>
      <c r="H8756" s="181" t="s">
        <v>61</v>
      </c>
      <c r="I8756" s="182" t="s">
        <v>38765</v>
      </c>
      <c r="J8756" s="182" t="s">
        <v>38766</v>
      </c>
      <c r="K8756" s="183">
        <v>7.5231481481481482E-4</v>
      </c>
      <c r="L8756" s="181" t="s">
        <v>435</v>
      </c>
      <c r="M8756" s="181"/>
      <c r="N8756" s="181" t="s">
        <v>330</v>
      </c>
      <c r="O8756" s="181">
        <v>35</v>
      </c>
      <c r="P8756" s="181">
        <v>1</v>
      </c>
      <c r="Q8756" s="183">
        <v>1.1724537037037037E-2</v>
      </c>
      <c r="R8756" s="183">
        <v>0</v>
      </c>
      <c r="S8756" s="183">
        <v>1.1724537037037037E-2</v>
      </c>
    </row>
    <row r="8757" spans="1:19" x14ac:dyDescent="0.25">
      <c r="A8757" s="181" t="s">
        <v>36036</v>
      </c>
      <c r="B8757" s="181" t="s">
        <v>7746</v>
      </c>
      <c r="C8757" s="182" t="s">
        <v>38767</v>
      </c>
      <c r="D8757" s="182" t="s">
        <v>38768</v>
      </c>
      <c r="E8757" s="183">
        <v>1.9328703703703704E-3</v>
      </c>
      <c r="F8757" s="181" t="s">
        <v>325</v>
      </c>
      <c r="G8757" s="181"/>
      <c r="H8757" s="181" t="s">
        <v>61</v>
      </c>
      <c r="I8757" s="182" t="s">
        <v>17366</v>
      </c>
      <c r="J8757" s="182" t="s">
        <v>38769</v>
      </c>
      <c r="K8757" s="183">
        <v>6.2500000000000001E-4</v>
      </c>
      <c r="L8757" s="181" t="s">
        <v>435</v>
      </c>
      <c r="M8757" s="181"/>
      <c r="N8757" s="181" t="s">
        <v>426</v>
      </c>
      <c r="O8757" s="181">
        <v>35</v>
      </c>
      <c r="P8757" s="181">
        <v>1</v>
      </c>
      <c r="Q8757" s="183">
        <v>7.7083333333333335E-3</v>
      </c>
      <c r="R8757" s="183">
        <v>0</v>
      </c>
      <c r="S8757" s="183">
        <v>7.7083333333333335E-3</v>
      </c>
    </row>
    <row r="8758" spans="1:19" x14ac:dyDescent="0.25">
      <c r="A8758" s="181" t="s">
        <v>36036</v>
      </c>
      <c r="B8758" s="181" t="s">
        <v>7746</v>
      </c>
      <c r="C8758" s="182" t="s">
        <v>38770</v>
      </c>
      <c r="D8758" s="182" t="s">
        <v>38771</v>
      </c>
      <c r="E8758" s="183">
        <v>3.0902777777777777E-3</v>
      </c>
      <c r="F8758" s="181" t="s">
        <v>325</v>
      </c>
      <c r="G8758" s="181"/>
      <c r="H8758" s="181" t="s">
        <v>61</v>
      </c>
      <c r="I8758" s="182" t="s">
        <v>38772</v>
      </c>
      <c r="J8758" s="182" t="s">
        <v>38773</v>
      </c>
      <c r="K8758" s="183">
        <v>9.1435185185185185E-4</v>
      </c>
      <c r="L8758" s="181" t="s">
        <v>435</v>
      </c>
      <c r="M8758" s="181"/>
      <c r="N8758" s="181" t="s">
        <v>426</v>
      </c>
      <c r="O8758" s="181">
        <v>35</v>
      </c>
      <c r="P8758" s="181">
        <v>1</v>
      </c>
      <c r="Q8758" s="183">
        <v>9.5023148148148141E-3</v>
      </c>
      <c r="R8758" s="183">
        <v>0</v>
      </c>
      <c r="S8758" s="183">
        <v>9.5023148148148141E-3</v>
      </c>
    </row>
    <row r="8759" spans="1:19" x14ac:dyDescent="0.25">
      <c r="A8759" s="181" t="s">
        <v>36036</v>
      </c>
      <c r="B8759" s="181" t="s">
        <v>7746</v>
      </c>
      <c r="C8759" s="182" t="s">
        <v>38774</v>
      </c>
      <c r="D8759" s="182" t="s">
        <v>38775</v>
      </c>
      <c r="E8759" s="183">
        <v>2.8124999999999999E-3</v>
      </c>
      <c r="F8759" s="181" t="s">
        <v>325</v>
      </c>
      <c r="G8759" s="181"/>
      <c r="H8759" s="181" t="s">
        <v>61</v>
      </c>
      <c r="I8759" s="182" t="s">
        <v>38776</v>
      </c>
      <c r="J8759" s="182" t="s">
        <v>38777</v>
      </c>
      <c r="K8759" s="183">
        <v>6.2500000000000001E-4</v>
      </c>
      <c r="L8759" s="181" t="s">
        <v>435</v>
      </c>
      <c r="M8759" s="181"/>
      <c r="N8759" s="181" t="s">
        <v>426</v>
      </c>
      <c r="O8759" s="181">
        <v>35</v>
      </c>
      <c r="P8759" s="181">
        <v>1</v>
      </c>
      <c r="Q8759" s="183">
        <v>9.2824074074074076E-3</v>
      </c>
      <c r="R8759" s="183">
        <v>0</v>
      </c>
      <c r="S8759" s="183">
        <v>9.2824074074074076E-3</v>
      </c>
    </row>
    <row r="8760" spans="1:19" x14ac:dyDescent="0.25">
      <c r="A8760" s="181" t="s">
        <v>36036</v>
      </c>
      <c r="B8760" s="181" t="s">
        <v>7746</v>
      </c>
      <c r="C8760" s="182" t="s">
        <v>38778</v>
      </c>
      <c r="D8760" s="182" t="s">
        <v>38779</v>
      </c>
      <c r="E8760" s="183">
        <v>2.7083333333333334E-3</v>
      </c>
      <c r="F8760" s="181" t="s">
        <v>325</v>
      </c>
      <c r="G8760" s="181"/>
      <c r="H8760" s="181" t="s">
        <v>326</v>
      </c>
      <c r="I8760" s="182" t="s">
        <v>38780</v>
      </c>
      <c r="J8760" s="182" t="s">
        <v>38781</v>
      </c>
      <c r="K8760" s="183">
        <v>6.8287037037037036E-4</v>
      </c>
      <c r="L8760" s="181" t="s">
        <v>329</v>
      </c>
      <c r="M8760" s="181"/>
      <c r="N8760" s="181" t="s">
        <v>330</v>
      </c>
      <c r="O8760" s="181">
        <v>35</v>
      </c>
      <c r="P8760" s="181">
        <v>1</v>
      </c>
      <c r="Q8760" s="183">
        <v>1.0694444444444444E-2</v>
      </c>
      <c r="R8760" s="183">
        <v>0</v>
      </c>
      <c r="S8760" s="183">
        <v>1.0694444444444444E-2</v>
      </c>
    </row>
    <row r="8761" spans="1:19" x14ac:dyDescent="0.25">
      <c r="A8761" s="181" t="s">
        <v>36036</v>
      </c>
      <c r="B8761" s="181" t="s">
        <v>7746</v>
      </c>
      <c r="C8761" s="182" t="s">
        <v>38782</v>
      </c>
      <c r="D8761" s="182" t="s">
        <v>38783</v>
      </c>
      <c r="E8761" s="183">
        <v>1.4236111111111112E-3</v>
      </c>
      <c r="F8761" s="181" t="s">
        <v>325</v>
      </c>
      <c r="G8761" s="181"/>
      <c r="H8761" s="181" t="s">
        <v>326</v>
      </c>
      <c r="I8761" s="182" t="s">
        <v>38784</v>
      </c>
      <c r="J8761" s="182" t="s">
        <v>38785</v>
      </c>
      <c r="K8761" s="183">
        <v>7.0601851851851847E-4</v>
      </c>
      <c r="L8761" s="181" t="s">
        <v>329</v>
      </c>
      <c r="M8761" s="181"/>
      <c r="N8761" s="181" t="s">
        <v>330</v>
      </c>
      <c r="O8761" s="181">
        <v>35</v>
      </c>
      <c r="P8761" s="181">
        <v>1</v>
      </c>
      <c r="Q8761" s="183">
        <v>8.7384259259259255E-3</v>
      </c>
      <c r="R8761" s="183">
        <v>0</v>
      </c>
      <c r="S8761" s="183">
        <v>8.7384259259259255E-3</v>
      </c>
    </row>
    <row r="8762" spans="1:19" x14ac:dyDescent="0.25">
      <c r="A8762" s="181" t="s">
        <v>36036</v>
      </c>
      <c r="B8762" s="181" t="s">
        <v>7746</v>
      </c>
      <c r="C8762" s="182" t="s">
        <v>38786</v>
      </c>
      <c r="D8762" s="182" t="s">
        <v>38787</v>
      </c>
      <c r="E8762" s="183">
        <v>4.5949074074074078E-3</v>
      </c>
      <c r="F8762" s="181" t="s">
        <v>325</v>
      </c>
      <c r="G8762" s="181"/>
      <c r="H8762" s="181" t="s">
        <v>61</v>
      </c>
      <c r="I8762" s="182" t="s">
        <v>38788</v>
      </c>
      <c r="J8762" s="182" t="s">
        <v>38789</v>
      </c>
      <c r="K8762" s="183">
        <v>6.3657407407407413E-4</v>
      </c>
      <c r="L8762" s="181" t="s">
        <v>435</v>
      </c>
      <c r="M8762" s="181"/>
      <c r="N8762" s="181" t="s">
        <v>426</v>
      </c>
      <c r="O8762" s="181">
        <v>35</v>
      </c>
      <c r="P8762" s="181">
        <v>1</v>
      </c>
      <c r="Q8762" s="183">
        <v>1.1018518518518518E-2</v>
      </c>
      <c r="R8762" s="183">
        <v>0</v>
      </c>
      <c r="S8762" s="183">
        <v>1.1018518518518518E-2</v>
      </c>
    </row>
    <row r="8763" spans="1:19" x14ac:dyDescent="0.25">
      <c r="A8763" s="181" t="s">
        <v>36036</v>
      </c>
      <c r="B8763" s="181" t="s">
        <v>7746</v>
      </c>
      <c r="C8763" s="182" t="s">
        <v>38790</v>
      </c>
      <c r="D8763" s="182" t="s">
        <v>38791</v>
      </c>
      <c r="E8763" s="183">
        <v>1.5509259259259259E-3</v>
      </c>
      <c r="F8763" s="181" t="s">
        <v>325</v>
      </c>
      <c r="G8763" s="181"/>
      <c r="H8763" s="181" t="s">
        <v>326</v>
      </c>
      <c r="I8763" s="182" t="s">
        <v>38792</v>
      </c>
      <c r="J8763" s="182" t="s">
        <v>38793</v>
      </c>
      <c r="K8763" s="183">
        <v>6.2500000000000001E-4</v>
      </c>
      <c r="L8763" s="181" t="s">
        <v>329</v>
      </c>
      <c r="M8763" s="181"/>
      <c r="N8763" s="181" t="s">
        <v>330</v>
      </c>
      <c r="O8763" s="181">
        <v>35</v>
      </c>
      <c r="P8763" s="181">
        <v>1</v>
      </c>
      <c r="Q8763" s="183">
        <v>7.7546296296296295E-3</v>
      </c>
      <c r="R8763" s="183">
        <v>0</v>
      </c>
      <c r="S8763" s="183">
        <v>7.7546296296296295E-3</v>
      </c>
    </row>
    <row r="8764" spans="1:19" x14ac:dyDescent="0.25">
      <c r="A8764" s="181" t="s">
        <v>36036</v>
      </c>
      <c r="B8764" s="181" t="s">
        <v>7746</v>
      </c>
      <c r="C8764" s="182" t="s">
        <v>38794</v>
      </c>
      <c r="D8764" s="182" t="s">
        <v>38795</v>
      </c>
      <c r="E8764" s="183">
        <v>1.4699074074074074E-3</v>
      </c>
      <c r="F8764" s="181" t="s">
        <v>325</v>
      </c>
      <c r="G8764" s="181"/>
      <c r="H8764" s="181" t="s">
        <v>326</v>
      </c>
      <c r="I8764" s="182" t="s">
        <v>38796</v>
      </c>
      <c r="J8764" s="182" t="s">
        <v>38797</v>
      </c>
      <c r="K8764" s="183">
        <v>6.018518518518519E-4</v>
      </c>
      <c r="L8764" s="181" t="s">
        <v>329</v>
      </c>
      <c r="M8764" s="181"/>
      <c r="N8764" s="181" t="s">
        <v>330</v>
      </c>
      <c r="O8764" s="181">
        <v>35</v>
      </c>
      <c r="P8764" s="181">
        <v>1</v>
      </c>
      <c r="Q8764" s="183">
        <v>7.9398148148148145E-3</v>
      </c>
      <c r="R8764" s="183">
        <v>0</v>
      </c>
      <c r="S8764" s="183">
        <v>7.9398148148148145E-3</v>
      </c>
    </row>
    <row r="8765" spans="1:19" x14ac:dyDescent="0.25">
      <c r="A8765" s="181" t="s">
        <v>36036</v>
      </c>
      <c r="B8765" s="181" t="s">
        <v>7746</v>
      </c>
      <c r="C8765" s="182" t="s">
        <v>38798</v>
      </c>
      <c r="D8765" s="182" t="s">
        <v>38799</v>
      </c>
      <c r="E8765" s="183">
        <v>1.5972222222222223E-3</v>
      </c>
      <c r="F8765" s="181" t="s">
        <v>325</v>
      </c>
      <c r="G8765" s="181"/>
      <c r="H8765" s="181" t="s">
        <v>326</v>
      </c>
      <c r="I8765" s="182" t="s">
        <v>38800</v>
      </c>
      <c r="J8765" s="182" t="s">
        <v>38801</v>
      </c>
      <c r="K8765" s="183">
        <v>7.7546296296296293E-4</v>
      </c>
      <c r="L8765" s="181" t="s">
        <v>329</v>
      </c>
      <c r="M8765" s="181"/>
      <c r="N8765" s="181" t="s">
        <v>330</v>
      </c>
      <c r="O8765" s="181">
        <v>35</v>
      </c>
      <c r="P8765" s="181">
        <v>1</v>
      </c>
      <c r="Q8765" s="183">
        <v>8.4837962962962966E-3</v>
      </c>
      <c r="R8765" s="183">
        <v>0</v>
      </c>
      <c r="S8765" s="183">
        <v>8.4837962962962966E-3</v>
      </c>
    </row>
    <row r="8766" spans="1:19" x14ac:dyDescent="0.25">
      <c r="A8766" s="181" t="s">
        <v>36036</v>
      </c>
      <c r="B8766" s="181" t="s">
        <v>7746</v>
      </c>
      <c r="C8766" s="182" t="s">
        <v>38802</v>
      </c>
      <c r="D8766" s="182" t="s">
        <v>38803</v>
      </c>
      <c r="E8766" s="183">
        <v>2.3148148148148147E-3</v>
      </c>
      <c r="F8766" s="181" t="s">
        <v>325</v>
      </c>
      <c r="G8766" s="181"/>
      <c r="H8766" s="181" t="s">
        <v>326</v>
      </c>
      <c r="I8766" s="182" t="s">
        <v>38804</v>
      </c>
      <c r="J8766" s="182" t="s">
        <v>38805</v>
      </c>
      <c r="K8766" s="183">
        <v>5.6712962962962967E-4</v>
      </c>
      <c r="L8766" s="181" t="s">
        <v>329</v>
      </c>
      <c r="M8766" s="181"/>
      <c r="N8766" s="181" t="s">
        <v>330</v>
      </c>
      <c r="O8766" s="181">
        <v>35</v>
      </c>
      <c r="P8766" s="181">
        <v>1</v>
      </c>
      <c r="Q8766" s="183">
        <v>9.0624999999999994E-3</v>
      </c>
      <c r="R8766" s="183">
        <v>0</v>
      </c>
      <c r="S8766" s="183">
        <v>9.0624999999999994E-3</v>
      </c>
    </row>
    <row r="8767" spans="1:19" x14ac:dyDescent="0.25">
      <c r="A8767" s="181" t="s">
        <v>36036</v>
      </c>
      <c r="B8767" s="181" t="s">
        <v>2566</v>
      </c>
      <c r="C8767" s="182" t="s">
        <v>38806</v>
      </c>
      <c r="D8767" s="182" t="s">
        <v>38807</v>
      </c>
      <c r="E8767" s="183">
        <v>3.2986111111111111E-3</v>
      </c>
      <c r="F8767" s="181" t="s">
        <v>325</v>
      </c>
      <c r="G8767" s="181"/>
      <c r="H8767" s="181" t="s">
        <v>326</v>
      </c>
      <c r="I8767" s="182" t="s">
        <v>38808</v>
      </c>
      <c r="J8767" s="182" t="s">
        <v>38809</v>
      </c>
      <c r="K8767" s="183">
        <v>4.1666666666666669E-4</v>
      </c>
      <c r="L8767" s="181" t="s">
        <v>329</v>
      </c>
      <c r="M8767" s="181"/>
      <c r="N8767" s="181" t="s">
        <v>330</v>
      </c>
      <c r="O8767" s="181">
        <v>35</v>
      </c>
      <c r="P8767" s="181">
        <v>1</v>
      </c>
      <c r="Q8767" s="183">
        <v>1.1388888888888889E-2</v>
      </c>
      <c r="R8767" s="183">
        <v>0</v>
      </c>
      <c r="S8767" s="183">
        <v>1.1388888888888889E-2</v>
      </c>
    </row>
    <row r="8768" spans="1:19" x14ac:dyDescent="0.25">
      <c r="A8768" s="181" t="s">
        <v>36036</v>
      </c>
      <c r="B8768" s="181" t="s">
        <v>2566</v>
      </c>
      <c r="C8768" s="182" t="s">
        <v>38810</v>
      </c>
      <c r="D8768" s="182" t="s">
        <v>38811</v>
      </c>
      <c r="E8768" s="183">
        <v>2.1527777777777778E-3</v>
      </c>
      <c r="F8768" s="181" t="s">
        <v>325</v>
      </c>
      <c r="G8768" s="181"/>
      <c r="H8768" s="181" t="s">
        <v>61</v>
      </c>
      <c r="I8768" s="182" t="s">
        <v>38812</v>
      </c>
      <c r="J8768" s="182" t="s">
        <v>38813</v>
      </c>
      <c r="K8768" s="183">
        <v>4.0509259259259258E-4</v>
      </c>
      <c r="L8768" s="181" t="s">
        <v>435</v>
      </c>
      <c r="M8768" s="181"/>
      <c r="N8768" s="181" t="s">
        <v>426</v>
      </c>
      <c r="O8768" s="181">
        <v>35</v>
      </c>
      <c r="P8768" s="181">
        <v>1</v>
      </c>
      <c r="Q8768" s="183">
        <v>8.6805555555555559E-3</v>
      </c>
      <c r="R8768" s="183">
        <v>0</v>
      </c>
      <c r="S8768" s="183">
        <v>8.6805555555555559E-3</v>
      </c>
    </row>
    <row r="8769" spans="1:19" x14ac:dyDescent="0.25">
      <c r="A8769" s="181" t="s">
        <v>36036</v>
      </c>
      <c r="B8769" s="181" t="s">
        <v>2566</v>
      </c>
      <c r="C8769" s="182" t="s">
        <v>38814</v>
      </c>
      <c r="D8769" s="182" t="s">
        <v>38815</v>
      </c>
      <c r="E8769" s="183">
        <v>2.1990740740740742E-3</v>
      </c>
      <c r="F8769" s="181" t="s">
        <v>325</v>
      </c>
      <c r="G8769" s="181"/>
      <c r="H8769" s="181" t="s">
        <v>61</v>
      </c>
      <c r="I8769" s="182" t="s">
        <v>38816</v>
      </c>
      <c r="J8769" s="182" t="s">
        <v>38817</v>
      </c>
      <c r="K8769" s="183">
        <v>4.3981481481481481E-4</v>
      </c>
      <c r="L8769" s="181" t="s">
        <v>435</v>
      </c>
      <c r="M8769" s="181"/>
      <c r="N8769" s="181" t="s">
        <v>426</v>
      </c>
      <c r="O8769" s="181">
        <v>35</v>
      </c>
      <c r="P8769" s="181">
        <v>1</v>
      </c>
      <c r="Q8769" s="183">
        <v>9.0277777777777769E-3</v>
      </c>
      <c r="R8769" s="183">
        <v>0</v>
      </c>
      <c r="S8769" s="183">
        <v>9.0277777777777769E-3</v>
      </c>
    </row>
    <row r="8770" spans="1:19" x14ac:dyDescent="0.25">
      <c r="A8770" s="181" t="s">
        <v>36036</v>
      </c>
      <c r="B8770" s="181" t="s">
        <v>2566</v>
      </c>
      <c r="C8770" s="182" t="s">
        <v>38818</v>
      </c>
      <c r="D8770" s="182" t="s">
        <v>38819</v>
      </c>
      <c r="E8770" s="183">
        <v>2.3495370370370371E-3</v>
      </c>
      <c r="F8770" s="181" t="s">
        <v>325</v>
      </c>
      <c r="G8770" s="181"/>
      <c r="H8770" s="181" t="s">
        <v>61</v>
      </c>
      <c r="I8770" s="182" t="s">
        <v>38820</v>
      </c>
      <c r="J8770" s="182" t="s">
        <v>38821</v>
      </c>
      <c r="K8770" s="183">
        <v>3.3564814814814812E-4</v>
      </c>
      <c r="L8770" s="181" t="s">
        <v>435</v>
      </c>
      <c r="M8770" s="181"/>
      <c r="N8770" s="181" t="s">
        <v>426</v>
      </c>
      <c r="O8770" s="181">
        <v>35</v>
      </c>
      <c r="P8770" s="181">
        <v>1</v>
      </c>
      <c r="Q8770" s="183">
        <v>9.7337962962962959E-3</v>
      </c>
      <c r="R8770" s="183">
        <v>0</v>
      </c>
      <c r="S8770" s="183">
        <v>9.7337962962962959E-3</v>
      </c>
    </row>
    <row r="8771" spans="1:19" x14ac:dyDescent="0.25">
      <c r="A8771" s="181" t="s">
        <v>36036</v>
      </c>
      <c r="B8771" s="181" t="s">
        <v>2566</v>
      </c>
      <c r="C8771" s="182" t="s">
        <v>38822</v>
      </c>
      <c r="D8771" s="182" t="s">
        <v>38823</v>
      </c>
      <c r="E8771" s="183">
        <v>1.8981481481481482E-3</v>
      </c>
      <c r="F8771" s="181" t="s">
        <v>325</v>
      </c>
      <c r="G8771" s="181"/>
      <c r="H8771" s="181" t="s">
        <v>61</v>
      </c>
      <c r="I8771" s="182" t="s">
        <v>38824</v>
      </c>
      <c r="J8771" s="182" t="s">
        <v>38825</v>
      </c>
      <c r="K8771" s="183">
        <v>3.7037037037037035E-4</v>
      </c>
      <c r="L8771" s="181" t="s">
        <v>435</v>
      </c>
      <c r="M8771" s="181"/>
      <c r="N8771" s="181" t="s">
        <v>426</v>
      </c>
      <c r="O8771" s="181">
        <v>35</v>
      </c>
      <c r="P8771" s="181">
        <v>1</v>
      </c>
      <c r="Q8771" s="183">
        <v>7.4652777777777781E-3</v>
      </c>
      <c r="R8771" s="183">
        <v>0</v>
      </c>
      <c r="S8771" s="183">
        <v>7.4652777777777781E-3</v>
      </c>
    </row>
    <row r="8772" spans="1:19" x14ac:dyDescent="0.25">
      <c r="A8772" s="181" t="s">
        <v>36036</v>
      </c>
      <c r="B8772" s="181" t="s">
        <v>2566</v>
      </c>
      <c r="C8772" s="182" t="s">
        <v>38826</v>
      </c>
      <c r="D8772" s="182" t="s">
        <v>38827</v>
      </c>
      <c r="E8772" s="183">
        <v>2.2106481481481482E-3</v>
      </c>
      <c r="F8772" s="181" t="s">
        <v>325</v>
      </c>
      <c r="G8772" s="181"/>
      <c r="H8772" s="181" t="s">
        <v>61</v>
      </c>
      <c r="I8772" s="182" t="s">
        <v>38828</v>
      </c>
      <c r="J8772" s="182" t="s">
        <v>38829</v>
      </c>
      <c r="K8772" s="183">
        <v>3.8194444444444446E-4</v>
      </c>
      <c r="L8772" s="181" t="s">
        <v>435</v>
      </c>
      <c r="M8772" s="181"/>
      <c r="N8772" s="181" t="s">
        <v>426</v>
      </c>
      <c r="O8772" s="181">
        <v>35</v>
      </c>
      <c r="P8772" s="181">
        <v>1</v>
      </c>
      <c r="Q8772" s="183">
        <v>8.0902777777777778E-3</v>
      </c>
      <c r="R8772" s="183">
        <v>0</v>
      </c>
      <c r="S8772" s="183">
        <v>8.0902777777777778E-3</v>
      </c>
    </row>
    <row r="8773" spans="1:19" x14ac:dyDescent="0.25">
      <c r="A8773" s="181" t="s">
        <v>36036</v>
      </c>
      <c r="B8773" s="181" t="s">
        <v>2566</v>
      </c>
      <c r="C8773" s="182" t="s">
        <v>38830</v>
      </c>
      <c r="D8773" s="182" t="s">
        <v>38831</v>
      </c>
      <c r="E8773" s="183">
        <v>2.4652777777777776E-3</v>
      </c>
      <c r="F8773" s="181" t="s">
        <v>325</v>
      </c>
      <c r="G8773" s="181"/>
      <c r="H8773" s="181" t="s">
        <v>61</v>
      </c>
      <c r="I8773" s="182" t="s">
        <v>38832</v>
      </c>
      <c r="J8773" s="182" t="s">
        <v>38833</v>
      </c>
      <c r="K8773" s="183">
        <v>6.5972222222222224E-4</v>
      </c>
      <c r="L8773" s="181" t="s">
        <v>435</v>
      </c>
      <c r="M8773" s="181"/>
      <c r="N8773" s="181" t="s">
        <v>426</v>
      </c>
      <c r="O8773" s="181">
        <v>35</v>
      </c>
      <c r="P8773" s="181">
        <v>1</v>
      </c>
      <c r="Q8773" s="183">
        <v>9.0393518518518522E-3</v>
      </c>
      <c r="R8773" s="183">
        <v>0</v>
      </c>
      <c r="S8773" s="183">
        <v>9.0393518518518522E-3</v>
      </c>
    </row>
    <row r="8774" spans="1:19" x14ac:dyDescent="0.25">
      <c r="A8774" s="181" t="s">
        <v>36036</v>
      </c>
      <c r="B8774" s="181" t="s">
        <v>2566</v>
      </c>
      <c r="C8774" s="182" t="s">
        <v>38834</v>
      </c>
      <c r="D8774" s="182" t="s">
        <v>38835</v>
      </c>
      <c r="E8774" s="183">
        <v>3.3333333333333335E-3</v>
      </c>
      <c r="F8774" s="181" t="s">
        <v>325</v>
      </c>
      <c r="G8774" s="181"/>
      <c r="H8774" s="181" t="s">
        <v>326</v>
      </c>
      <c r="I8774" s="182" t="s">
        <v>38836</v>
      </c>
      <c r="J8774" s="182" t="s">
        <v>38837</v>
      </c>
      <c r="K8774" s="183">
        <v>5.3240740740740744E-4</v>
      </c>
      <c r="L8774" s="181" t="s">
        <v>329</v>
      </c>
      <c r="M8774" s="181"/>
      <c r="N8774" s="181" t="s">
        <v>330</v>
      </c>
      <c r="O8774" s="181">
        <v>35</v>
      </c>
      <c r="P8774" s="181">
        <v>1</v>
      </c>
      <c r="Q8774" s="183">
        <v>1.0578703703703703E-2</v>
      </c>
      <c r="R8774" s="183">
        <v>0</v>
      </c>
      <c r="S8774" s="183">
        <v>1.0578703703703703E-2</v>
      </c>
    </row>
    <row r="8775" spans="1:19" x14ac:dyDescent="0.25">
      <c r="A8775" s="181" t="s">
        <v>36036</v>
      </c>
      <c r="B8775" s="181" t="s">
        <v>2566</v>
      </c>
      <c r="C8775" s="182" t="s">
        <v>38838</v>
      </c>
      <c r="D8775" s="182" t="s">
        <v>38839</v>
      </c>
      <c r="E8775" s="183">
        <v>5.0347222222222225E-3</v>
      </c>
      <c r="F8775" s="181" t="s">
        <v>325</v>
      </c>
      <c r="G8775" s="181"/>
      <c r="H8775" s="181" t="s">
        <v>326</v>
      </c>
      <c r="I8775" s="182" t="s">
        <v>38840</v>
      </c>
      <c r="J8775" s="182" t="s">
        <v>38841</v>
      </c>
      <c r="K8775" s="183">
        <v>7.0601851851851847E-4</v>
      </c>
      <c r="L8775" s="181" t="s">
        <v>329</v>
      </c>
      <c r="M8775" s="181"/>
      <c r="N8775" s="181" t="s">
        <v>330</v>
      </c>
      <c r="O8775" s="181">
        <v>35</v>
      </c>
      <c r="P8775" s="181">
        <v>1</v>
      </c>
      <c r="Q8775" s="183">
        <v>1.337962962962963E-2</v>
      </c>
      <c r="R8775" s="183">
        <v>0</v>
      </c>
      <c r="S8775" s="183">
        <v>1.337962962962963E-2</v>
      </c>
    </row>
    <row r="8776" spans="1:19" x14ac:dyDescent="0.25">
      <c r="A8776" s="181" t="s">
        <v>36036</v>
      </c>
      <c r="B8776" s="181" t="s">
        <v>2566</v>
      </c>
      <c r="C8776" s="182" t="s">
        <v>38842</v>
      </c>
      <c r="D8776" s="182" t="s">
        <v>38843</v>
      </c>
      <c r="E8776" s="183">
        <v>2.3495370370370371E-3</v>
      </c>
      <c r="F8776" s="181" t="s">
        <v>325</v>
      </c>
      <c r="G8776" s="181"/>
      <c r="H8776" s="181" t="s">
        <v>61</v>
      </c>
      <c r="I8776" s="182" t="s">
        <v>38844</v>
      </c>
      <c r="J8776" s="182" t="s">
        <v>38845</v>
      </c>
      <c r="K8776" s="183">
        <v>4.1666666666666669E-4</v>
      </c>
      <c r="L8776" s="181" t="s">
        <v>435</v>
      </c>
      <c r="M8776" s="181"/>
      <c r="N8776" s="181" t="s">
        <v>426</v>
      </c>
      <c r="O8776" s="181">
        <v>35</v>
      </c>
      <c r="P8776" s="181">
        <v>1</v>
      </c>
      <c r="Q8776" s="183">
        <v>9.7106481481481488E-3</v>
      </c>
      <c r="R8776" s="183">
        <v>0</v>
      </c>
      <c r="S8776" s="183">
        <v>9.7106481481481488E-3</v>
      </c>
    </row>
    <row r="8777" spans="1:19" x14ac:dyDescent="0.25">
      <c r="A8777" s="181" t="s">
        <v>36036</v>
      </c>
      <c r="B8777" s="181" t="s">
        <v>2566</v>
      </c>
      <c r="C8777" s="186" t="s">
        <v>38846</v>
      </c>
      <c r="D8777" s="182" t="s">
        <v>38847</v>
      </c>
      <c r="E8777" s="183">
        <v>5.8449074074074072E-3</v>
      </c>
      <c r="F8777" s="181" t="s">
        <v>325</v>
      </c>
      <c r="G8777" s="181"/>
      <c r="H8777" s="181" t="s">
        <v>326</v>
      </c>
      <c r="I8777" s="182" t="s">
        <v>38848</v>
      </c>
      <c r="J8777" s="182" t="s">
        <v>38849</v>
      </c>
      <c r="K8777" s="183">
        <v>4.3981481481481481E-4</v>
      </c>
      <c r="L8777" s="181" t="s">
        <v>329</v>
      </c>
      <c r="M8777" s="181"/>
      <c r="N8777" s="181" t="s">
        <v>330</v>
      </c>
      <c r="O8777" s="181">
        <v>35</v>
      </c>
      <c r="P8777" s="181">
        <v>1</v>
      </c>
      <c r="Q8777" s="183">
        <v>1.4293981481481482E-2</v>
      </c>
      <c r="R8777" s="183">
        <v>0</v>
      </c>
      <c r="S8777" s="183">
        <v>1.4293981481481482E-2</v>
      </c>
    </row>
    <row r="8778" spans="1:19" x14ac:dyDescent="0.25">
      <c r="A8778" s="181" t="s">
        <v>36036</v>
      </c>
      <c r="B8778" s="181" t="s">
        <v>2566</v>
      </c>
      <c r="C8778" s="186" t="s">
        <v>38850</v>
      </c>
      <c r="D8778" s="182" t="s">
        <v>38851</v>
      </c>
      <c r="E8778" s="183">
        <v>3.9004629629629628E-3</v>
      </c>
      <c r="F8778" s="181" t="s">
        <v>325</v>
      </c>
      <c r="G8778" s="181"/>
      <c r="H8778" s="181" t="s">
        <v>61</v>
      </c>
      <c r="I8778" s="182" t="s">
        <v>38852</v>
      </c>
      <c r="J8778" s="182" t="s">
        <v>38853</v>
      </c>
      <c r="K8778" s="183">
        <v>4.3981481481481481E-4</v>
      </c>
      <c r="L8778" s="181" t="s">
        <v>435</v>
      </c>
      <c r="M8778" s="181"/>
      <c r="N8778" s="181" t="s">
        <v>426</v>
      </c>
      <c r="O8778" s="181">
        <v>35</v>
      </c>
      <c r="P8778" s="181">
        <v>1</v>
      </c>
      <c r="Q8778" s="183">
        <v>1.0787037037037038E-2</v>
      </c>
      <c r="R8778" s="183">
        <v>0</v>
      </c>
      <c r="S8778" s="183">
        <v>1.0787037037037038E-2</v>
      </c>
    </row>
    <row r="8779" spans="1:19" x14ac:dyDescent="0.25">
      <c r="A8779" s="181" t="s">
        <v>36036</v>
      </c>
      <c r="B8779" s="181" t="s">
        <v>2566</v>
      </c>
      <c r="C8779" s="186" t="s">
        <v>38854</v>
      </c>
      <c r="D8779" s="182" t="s">
        <v>38855</v>
      </c>
      <c r="E8779" s="183">
        <v>2.4305555555555556E-3</v>
      </c>
      <c r="F8779" s="181" t="s">
        <v>325</v>
      </c>
      <c r="G8779" s="181"/>
      <c r="H8779" s="181" t="s">
        <v>326</v>
      </c>
      <c r="I8779" s="182" t="s">
        <v>38856</v>
      </c>
      <c r="J8779" s="182" t="s">
        <v>38857</v>
      </c>
      <c r="K8779" s="183">
        <v>3.7037037037037035E-4</v>
      </c>
      <c r="L8779" s="181" t="s">
        <v>329</v>
      </c>
      <c r="M8779" s="181"/>
      <c r="N8779" s="181" t="s">
        <v>330</v>
      </c>
      <c r="O8779" s="181">
        <v>35</v>
      </c>
      <c r="P8779" s="181">
        <v>1</v>
      </c>
      <c r="Q8779" s="183">
        <v>1.0752314814814815E-2</v>
      </c>
      <c r="R8779" s="183">
        <v>0</v>
      </c>
      <c r="S8779" s="183">
        <v>1.0752314814814815E-2</v>
      </c>
    </row>
    <row r="8780" spans="1:19" x14ac:dyDescent="0.25">
      <c r="A8780" s="181" t="s">
        <v>36036</v>
      </c>
      <c r="B8780" s="181" t="s">
        <v>2566</v>
      </c>
      <c r="C8780" s="186" t="s">
        <v>38858</v>
      </c>
      <c r="D8780" s="182" t="s">
        <v>38859</v>
      </c>
      <c r="E8780" s="183">
        <v>1.4930555555555556E-3</v>
      </c>
      <c r="F8780" s="181" t="s">
        <v>325</v>
      </c>
      <c r="G8780" s="181"/>
      <c r="H8780" s="181" t="s">
        <v>326</v>
      </c>
      <c r="I8780" s="182" t="s">
        <v>38860</v>
      </c>
      <c r="J8780" s="182" t="s">
        <v>38861</v>
      </c>
      <c r="K8780" s="183">
        <v>3.5879629629629629E-4</v>
      </c>
      <c r="L8780" s="181" t="s">
        <v>329</v>
      </c>
      <c r="M8780" s="181"/>
      <c r="N8780" s="181" t="s">
        <v>330</v>
      </c>
      <c r="O8780" s="181">
        <v>35</v>
      </c>
      <c r="P8780" s="181">
        <v>1</v>
      </c>
      <c r="Q8780" s="183">
        <v>9.780092592592592E-3</v>
      </c>
      <c r="R8780" s="183">
        <v>0</v>
      </c>
      <c r="S8780" s="183">
        <v>9.780092592592592E-3</v>
      </c>
    </row>
    <row r="8781" spans="1:19" x14ac:dyDescent="0.25">
      <c r="A8781" s="186" t="s">
        <v>36036</v>
      </c>
      <c r="B8781" s="186" t="s">
        <v>7746</v>
      </c>
      <c r="C8781" s="186" t="s">
        <v>38862</v>
      </c>
      <c r="D8781" s="186" t="s">
        <v>38863</v>
      </c>
      <c r="E8781" s="187">
        <v>1.93287037037037E-3</v>
      </c>
      <c r="F8781" s="186" t="s">
        <v>325</v>
      </c>
      <c r="G8781" s="186"/>
      <c r="H8781" s="186" t="s">
        <v>326</v>
      </c>
      <c r="I8781" s="186" t="s">
        <v>38864</v>
      </c>
      <c r="J8781" s="186" t="s">
        <v>38865</v>
      </c>
      <c r="K8781" s="187">
        <v>6.018518518518519E-4</v>
      </c>
      <c r="L8781" s="186" t="s">
        <v>329</v>
      </c>
      <c r="M8781" s="186"/>
      <c r="N8781" s="186" t="s">
        <v>330</v>
      </c>
      <c r="O8781" s="186">
        <v>35</v>
      </c>
      <c r="P8781" s="186">
        <v>1</v>
      </c>
      <c r="Q8781" s="187">
        <v>9.3287037037037036E-3</v>
      </c>
      <c r="R8781" s="187">
        <v>0</v>
      </c>
      <c r="S8781" s="187">
        <v>9.3287037037037036E-3</v>
      </c>
    </row>
    <row r="8782" spans="1:19" x14ac:dyDescent="0.25">
      <c r="A8782" s="186" t="s">
        <v>36036</v>
      </c>
      <c r="B8782" s="186" t="s">
        <v>7746</v>
      </c>
      <c r="C8782" s="186" t="s">
        <v>38866</v>
      </c>
      <c r="D8782" s="186" t="s">
        <v>38867</v>
      </c>
      <c r="E8782" s="187">
        <v>3.1828703703703702E-3</v>
      </c>
      <c r="F8782" s="186" t="s">
        <v>325</v>
      </c>
      <c r="G8782" s="186"/>
      <c r="H8782" s="186" t="s">
        <v>61</v>
      </c>
      <c r="I8782" s="186" t="s">
        <v>38868</v>
      </c>
      <c r="J8782" s="186" t="s">
        <v>38869</v>
      </c>
      <c r="K8782" s="187">
        <v>6.134259259259259E-4</v>
      </c>
      <c r="L8782" s="186" t="s">
        <v>435</v>
      </c>
      <c r="M8782" s="186"/>
      <c r="N8782" s="186" t="s">
        <v>426</v>
      </c>
      <c r="O8782" s="186">
        <v>35</v>
      </c>
      <c r="P8782" s="186">
        <v>1</v>
      </c>
      <c r="Q8782" s="187">
        <v>9.7569444444444448E-3</v>
      </c>
      <c r="R8782" s="187">
        <v>0</v>
      </c>
      <c r="S8782" s="187">
        <v>9.7569444444444448E-3</v>
      </c>
    </row>
    <row r="8783" spans="1:19" x14ac:dyDescent="0.25">
      <c r="A8783" s="186" t="s">
        <v>36036</v>
      </c>
      <c r="B8783" s="186" t="s">
        <v>7746</v>
      </c>
      <c r="C8783" s="186" t="s">
        <v>38870</v>
      </c>
      <c r="D8783" s="186" t="s">
        <v>38871</v>
      </c>
      <c r="E8783" s="187">
        <v>2.407407407407408E-3</v>
      </c>
      <c r="F8783" s="186" t="s">
        <v>325</v>
      </c>
      <c r="G8783" s="186"/>
      <c r="H8783" s="186" t="s">
        <v>61</v>
      </c>
      <c r="I8783" s="186" t="s">
        <v>38872</v>
      </c>
      <c r="J8783" s="186" t="s">
        <v>38873</v>
      </c>
      <c r="K8783" s="187">
        <v>6.3657407407407413E-4</v>
      </c>
      <c r="L8783" s="186" t="s">
        <v>435</v>
      </c>
      <c r="M8783" s="186"/>
      <c r="N8783" s="186" t="s">
        <v>426</v>
      </c>
      <c r="O8783" s="186">
        <v>35</v>
      </c>
      <c r="P8783" s="186">
        <v>1</v>
      </c>
      <c r="Q8783" s="187">
        <v>8.7384259259259255E-3</v>
      </c>
      <c r="R8783" s="187">
        <v>0</v>
      </c>
      <c r="S8783" s="187">
        <v>8.7384259259259255E-3</v>
      </c>
    </row>
    <row r="8784" spans="1:19" x14ac:dyDescent="0.25">
      <c r="A8784" s="186" t="s">
        <v>36036</v>
      </c>
      <c r="B8784" s="186" t="s">
        <v>7746</v>
      </c>
      <c r="C8784" s="186" t="s">
        <v>38874</v>
      </c>
      <c r="D8784" s="186" t="s">
        <v>38875</v>
      </c>
      <c r="E8784" s="187">
        <v>1.469907407407407E-3</v>
      </c>
      <c r="F8784" s="186" t="s">
        <v>325</v>
      </c>
      <c r="G8784" s="186"/>
      <c r="H8784" s="186" t="s">
        <v>61</v>
      </c>
      <c r="I8784" s="186" t="s">
        <v>38876</v>
      </c>
      <c r="J8784" s="186" t="s">
        <v>38877</v>
      </c>
      <c r="K8784" s="187">
        <v>5.5555555555555556E-4</v>
      </c>
      <c r="L8784" s="186" t="s">
        <v>435</v>
      </c>
      <c r="M8784" s="186"/>
      <c r="N8784" s="186" t="s">
        <v>426</v>
      </c>
      <c r="O8784" s="186">
        <v>35</v>
      </c>
      <c r="P8784" s="186">
        <v>1</v>
      </c>
      <c r="Q8784" s="187">
        <v>8.9583333333333338E-3</v>
      </c>
      <c r="R8784" s="187">
        <v>0</v>
      </c>
      <c r="S8784" s="187">
        <v>8.9583333333333338E-3</v>
      </c>
    </row>
    <row r="8785" spans="1:19" x14ac:dyDescent="0.25">
      <c r="A8785" s="186" t="s">
        <v>36036</v>
      </c>
      <c r="B8785" s="186" t="s">
        <v>7746</v>
      </c>
      <c r="C8785" s="186" t="s">
        <v>38878</v>
      </c>
      <c r="D8785" s="186" t="s">
        <v>38879</v>
      </c>
      <c r="E8785" s="187">
        <v>2.0601851851851849E-3</v>
      </c>
      <c r="F8785" s="186" t="s">
        <v>325</v>
      </c>
      <c r="G8785" s="186"/>
      <c r="H8785" s="186" t="s">
        <v>61</v>
      </c>
      <c r="I8785" s="186" t="s">
        <v>38880</v>
      </c>
      <c r="J8785" s="186" t="s">
        <v>38881</v>
      </c>
      <c r="K8785" s="187">
        <v>6.5972222222222224E-4</v>
      </c>
      <c r="L8785" s="186" t="s">
        <v>435</v>
      </c>
      <c r="M8785" s="186"/>
      <c r="N8785" s="186" t="s">
        <v>426</v>
      </c>
      <c r="O8785" s="186">
        <v>35</v>
      </c>
      <c r="P8785" s="186">
        <v>1</v>
      </c>
      <c r="Q8785" s="187">
        <v>8.6689814814814806E-3</v>
      </c>
      <c r="R8785" s="187">
        <v>0</v>
      </c>
      <c r="S8785" s="187">
        <v>8.6689814814814806E-3</v>
      </c>
    </row>
    <row r="8786" spans="1:19" x14ac:dyDescent="0.25">
      <c r="A8786" s="186" t="s">
        <v>36036</v>
      </c>
      <c r="B8786" s="186" t="s">
        <v>7746</v>
      </c>
      <c r="C8786" s="186" t="s">
        <v>38882</v>
      </c>
      <c r="D8786" s="186" t="s">
        <v>38883</v>
      </c>
      <c r="E8786" s="187">
        <v>2.453703703703704E-3</v>
      </c>
      <c r="F8786" s="186" t="s">
        <v>325</v>
      </c>
      <c r="G8786" s="186"/>
      <c r="H8786" s="186" t="s">
        <v>61</v>
      </c>
      <c r="I8786" s="186" t="s">
        <v>38884</v>
      </c>
      <c r="J8786" s="186" t="s">
        <v>38885</v>
      </c>
      <c r="K8786" s="187">
        <v>8.4490740740740739E-4</v>
      </c>
      <c r="L8786" s="186" t="s">
        <v>435</v>
      </c>
      <c r="M8786" s="186"/>
      <c r="N8786" s="186" t="s">
        <v>426</v>
      </c>
      <c r="O8786" s="186">
        <v>35</v>
      </c>
      <c r="P8786" s="186">
        <v>1</v>
      </c>
      <c r="Q8786" s="187">
        <v>1.3877314814814809E-2</v>
      </c>
      <c r="R8786" s="187">
        <v>0</v>
      </c>
      <c r="S8786" s="187">
        <v>1.3877314814814809E-2</v>
      </c>
    </row>
    <row r="8787" spans="1:19" x14ac:dyDescent="0.25">
      <c r="A8787" s="186" t="s">
        <v>36036</v>
      </c>
      <c r="B8787" s="186" t="s">
        <v>7746</v>
      </c>
      <c r="C8787" s="186" t="s">
        <v>38886</v>
      </c>
      <c r="D8787" s="186" t="s">
        <v>38887</v>
      </c>
      <c r="E8787" s="187">
        <v>2.488425925925926E-3</v>
      </c>
      <c r="F8787" s="186" t="s">
        <v>325</v>
      </c>
      <c r="G8787" s="186"/>
      <c r="H8787" s="186" t="s">
        <v>61</v>
      </c>
      <c r="I8787" s="186" t="s">
        <v>38888</v>
      </c>
      <c r="J8787" s="186" t="s">
        <v>38889</v>
      </c>
      <c r="K8787" s="187">
        <v>6.2500000000000001E-4</v>
      </c>
      <c r="L8787" s="186" t="s">
        <v>435</v>
      </c>
      <c r="M8787" s="186"/>
      <c r="N8787" s="186" t="s">
        <v>426</v>
      </c>
      <c r="O8787" s="186">
        <v>35</v>
      </c>
      <c r="P8787" s="186">
        <v>1</v>
      </c>
      <c r="Q8787" s="187">
        <v>1.1319444444444439E-2</v>
      </c>
      <c r="R8787" s="187">
        <v>0</v>
      </c>
      <c r="S8787" s="187">
        <v>1.1319444444444439E-2</v>
      </c>
    </row>
    <row r="8788" spans="1:19" x14ac:dyDescent="0.25">
      <c r="A8788" s="186" t="s">
        <v>36036</v>
      </c>
      <c r="B8788" s="186" t="s">
        <v>7746</v>
      </c>
      <c r="C8788" s="186" t="s">
        <v>38890</v>
      </c>
      <c r="D8788" s="186" t="s">
        <v>38891</v>
      </c>
      <c r="E8788" s="187">
        <v>1.3310185185185181E-3</v>
      </c>
      <c r="F8788" s="186" t="s">
        <v>325</v>
      </c>
      <c r="G8788" s="186"/>
      <c r="H8788" s="186" t="s">
        <v>61</v>
      </c>
      <c r="I8788" s="186" t="s">
        <v>38892</v>
      </c>
      <c r="J8788" s="186" t="s">
        <v>38893</v>
      </c>
      <c r="K8788" s="187">
        <v>5.2083333333333333E-4</v>
      </c>
      <c r="L8788" s="186" t="s">
        <v>435</v>
      </c>
      <c r="M8788" s="186"/>
      <c r="N8788" s="186" t="s">
        <v>426</v>
      </c>
      <c r="O8788" s="186">
        <v>35</v>
      </c>
      <c r="P8788" s="186">
        <v>1</v>
      </c>
      <c r="Q8788" s="187">
        <v>8.8888888888888889E-3</v>
      </c>
      <c r="R8788" s="187">
        <v>0</v>
      </c>
      <c r="S8788" s="187">
        <v>8.8888888888888889E-3</v>
      </c>
    </row>
    <row r="8789" spans="1:19" x14ac:dyDescent="0.25">
      <c r="A8789" s="186" t="s">
        <v>36036</v>
      </c>
      <c r="B8789" s="186" t="s">
        <v>7746</v>
      </c>
      <c r="C8789" s="186" t="s">
        <v>33311</v>
      </c>
      <c r="D8789" s="186" t="s">
        <v>38894</v>
      </c>
      <c r="E8789" s="187">
        <v>2.407407407407408E-3</v>
      </c>
      <c r="F8789" s="186" t="s">
        <v>325</v>
      </c>
      <c r="G8789" s="186"/>
      <c r="H8789" s="186" t="s">
        <v>61</v>
      </c>
      <c r="I8789" s="186" t="s">
        <v>38895</v>
      </c>
      <c r="J8789" s="186" t="s">
        <v>38896</v>
      </c>
      <c r="K8789" s="187">
        <v>3.4722222222222218E-4</v>
      </c>
      <c r="L8789" s="186" t="s">
        <v>435</v>
      </c>
      <c r="M8789" s="186"/>
      <c r="N8789" s="186" t="s">
        <v>426</v>
      </c>
      <c r="O8789" s="186">
        <v>35</v>
      </c>
      <c r="P8789" s="186">
        <v>1</v>
      </c>
      <c r="Q8789" s="187">
        <v>9.2708333333333341E-3</v>
      </c>
      <c r="R8789" s="187">
        <v>0</v>
      </c>
      <c r="S8789" s="187">
        <v>9.2708333333333341E-3</v>
      </c>
    </row>
    <row r="8790" spans="1:19" x14ac:dyDescent="0.25">
      <c r="A8790" s="186" t="s">
        <v>36036</v>
      </c>
      <c r="B8790" s="186" t="s">
        <v>7746</v>
      </c>
      <c r="C8790" s="186" t="s">
        <v>38897</v>
      </c>
      <c r="D8790" s="186" t="s">
        <v>38898</v>
      </c>
      <c r="E8790" s="187">
        <v>1.215277777777778E-3</v>
      </c>
      <c r="F8790" s="186" t="s">
        <v>325</v>
      </c>
      <c r="G8790" s="186"/>
      <c r="H8790" s="186" t="s">
        <v>61</v>
      </c>
      <c r="I8790" s="186" t="s">
        <v>38899</v>
      </c>
      <c r="J8790" s="186" t="s">
        <v>38900</v>
      </c>
      <c r="K8790" s="187">
        <v>6.2500000000000001E-4</v>
      </c>
      <c r="L8790" s="186" t="s">
        <v>425</v>
      </c>
      <c r="M8790" s="186"/>
      <c r="N8790" s="186" t="s">
        <v>426</v>
      </c>
      <c r="O8790" s="186">
        <v>35</v>
      </c>
      <c r="P8790" s="186">
        <v>1</v>
      </c>
      <c r="Q8790" s="187">
        <v>7.7083333333333344E-3</v>
      </c>
      <c r="R8790" s="187">
        <v>0</v>
      </c>
      <c r="S8790" s="187">
        <v>7.7083333333333344E-3</v>
      </c>
    </row>
    <row r="8791" spans="1:19" x14ac:dyDescent="0.25">
      <c r="A8791" s="186" t="s">
        <v>36036</v>
      </c>
      <c r="B8791" s="186" t="s">
        <v>7746</v>
      </c>
      <c r="C8791" s="186" t="s">
        <v>38901</v>
      </c>
      <c r="D8791" s="186" t="s">
        <v>38902</v>
      </c>
      <c r="E8791" s="187">
        <v>2.9282407407407408E-3</v>
      </c>
      <c r="F8791" s="186" t="s">
        <v>325</v>
      </c>
      <c r="G8791" s="186"/>
      <c r="H8791" s="186" t="s">
        <v>61</v>
      </c>
      <c r="I8791" s="186" t="s">
        <v>38903</v>
      </c>
      <c r="J8791" s="186" t="s">
        <v>38904</v>
      </c>
      <c r="K8791" s="187">
        <v>6.5972222222222224E-4</v>
      </c>
      <c r="L8791" s="186" t="s">
        <v>425</v>
      </c>
      <c r="M8791" s="186"/>
      <c r="N8791" s="186" t="s">
        <v>426</v>
      </c>
      <c r="O8791" s="186">
        <v>35</v>
      </c>
      <c r="P8791" s="186">
        <v>1</v>
      </c>
      <c r="Q8791" s="187">
        <v>9.4212962962962957E-3</v>
      </c>
      <c r="R8791" s="187">
        <v>0</v>
      </c>
      <c r="S8791" s="187">
        <v>9.4212962962962957E-3</v>
      </c>
    </row>
    <row r="8792" spans="1:19" x14ac:dyDescent="0.25">
      <c r="A8792" s="186" t="s">
        <v>36036</v>
      </c>
      <c r="B8792" s="186" t="s">
        <v>7746</v>
      </c>
      <c r="C8792" s="186" t="s">
        <v>38905</v>
      </c>
      <c r="D8792" s="186" t="s">
        <v>38906</v>
      </c>
      <c r="E8792" s="187">
        <v>1.215277777777778E-3</v>
      </c>
      <c r="F8792" s="186" t="s">
        <v>325</v>
      </c>
      <c r="G8792" s="186"/>
      <c r="H8792" s="186" t="s">
        <v>326</v>
      </c>
      <c r="I8792" s="186" t="s">
        <v>38907</v>
      </c>
      <c r="J8792" s="186" t="s">
        <v>38908</v>
      </c>
      <c r="K8792" s="187">
        <v>1.273148148148148E-4</v>
      </c>
      <c r="L8792" s="186" t="s">
        <v>329</v>
      </c>
      <c r="M8792" s="186"/>
      <c r="N8792" s="186" t="s">
        <v>330</v>
      </c>
      <c r="O8792" s="186">
        <v>35</v>
      </c>
      <c r="P8792" s="186">
        <v>1</v>
      </c>
      <c r="Q8792" s="187">
        <v>7.7199074074074071E-3</v>
      </c>
      <c r="R8792" s="187">
        <v>0</v>
      </c>
      <c r="S8792" s="187">
        <v>7.7199074074074071E-3</v>
      </c>
    </row>
    <row r="8793" spans="1:19" x14ac:dyDescent="0.25">
      <c r="A8793" s="186" t="s">
        <v>36036</v>
      </c>
      <c r="B8793" s="186" t="s">
        <v>7746</v>
      </c>
      <c r="C8793" s="186" t="s">
        <v>38909</v>
      </c>
      <c r="D8793" s="186" t="s">
        <v>38910</v>
      </c>
      <c r="E8793" s="187">
        <v>1.3425925925925921E-3</v>
      </c>
      <c r="F8793" s="186" t="s">
        <v>325</v>
      </c>
      <c r="G8793" s="186"/>
      <c r="H8793" s="186" t="s">
        <v>326</v>
      </c>
      <c r="I8793" s="186" t="s">
        <v>38911</v>
      </c>
      <c r="J8793" s="186" t="s">
        <v>38912</v>
      </c>
      <c r="K8793" s="187">
        <v>5.2083333333333333E-4</v>
      </c>
      <c r="L8793" s="186" t="s">
        <v>329</v>
      </c>
      <c r="M8793" s="186"/>
      <c r="N8793" s="186" t="s">
        <v>330</v>
      </c>
      <c r="O8793" s="186">
        <v>35</v>
      </c>
      <c r="P8793" s="186">
        <v>1</v>
      </c>
      <c r="Q8793" s="187">
        <v>8.726851851851852E-3</v>
      </c>
      <c r="R8793" s="187">
        <v>0</v>
      </c>
      <c r="S8793" s="187">
        <v>8.726851851851852E-3</v>
      </c>
    </row>
    <row r="8794" spans="1:19" x14ac:dyDescent="0.25">
      <c r="A8794" s="186" t="s">
        <v>36036</v>
      </c>
      <c r="B8794" s="186" t="s">
        <v>7746</v>
      </c>
      <c r="C8794" s="186" t="s">
        <v>38913</v>
      </c>
      <c r="D8794" s="186" t="s">
        <v>38914</v>
      </c>
      <c r="E8794" s="187">
        <v>1.238425925925926E-3</v>
      </c>
      <c r="F8794" s="186" t="s">
        <v>325</v>
      </c>
      <c r="G8794" s="186"/>
      <c r="H8794" s="186" t="s">
        <v>326</v>
      </c>
      <c r="I8794" s="186" t="s">
        <v>38915</v>
      </c>
      <c r="J8794" s="186" t="s">
        <v>38916</v>
      </c>
      <c r="K8794" s="187">
        <v>6.3657407407407413E-4</v>
      </c>
      <c r="L8794" s="186" t="s">
        <v>329</v>
      </c>
      <c r="M8794" s="186"/>
      <c r="N8794" s="186" t="s">
        <v>330</v>
      </c>
      <c r="O8794" s="186">
        <v>35</v>
      </c>
      <c r="P8794" s="186">
        <v>1</v>
      </c>
      <c r="Q8794" s="187">
        <v>9.1550925925925931E-3</v>
      </c>
      <c r="R8794" s="187">
        <v>0</v>
      </c>
      <c r="S8794" s="187">
        <v>9.1550925925925931E-3</v>
      </c>
    </row>
    <row r="8795" spans="1:19" x14ac:dyDescent="0.25">
      <c r="A8795" s="186" t="s">
        <v>36036</v>
      </c>
      <c r="B8795" s="186" t="s">
        <v>7746</v>
      </c>
      <c r="C8795" s="186" t="s">
        <v>38917</v>
      </c>
      <c r="D8795" s="186" t="s">
        <v>38918</v>
      </c>
      <c r="E8795" s="187">
        <v>2.3726851851851851E-3</v>
      </c>
      <c r="F8795" s="186" t="s">
        <v>325</v>
      </c>
      <c r="G8795" s="186"/>
      <c r="H8795" s="186" t="s">
        <v>61</v>
      </c>
      <c r="I8795" s="186" t="s">
        <v>38919</v>
      </c>
      <c r="J8795" s="186" t="s">
        <v>38920</v>
      </c>
      <c r="K8795" s="187">
        <v>6.018518518518519E-4</v>
      </c>
      <c r="L8795" s="186" t="s">
        <v>435</v>
      </c>
      <c r="M8795" s="186"/>
      <c r="N8795" s="186" t="s">
        <v>426</v>
      </c>
      <c r="O8795" s="186">
        <v>35</v>
      </c>
      <c r="P8795" s="186">
        <v>1</v>
      </c>
      <c r="Q8795" s="187">
        <v>1.0023148148148151E-2</v>
      </c>
      <c r="R8795" s="187">
        <v>0</v>
      </c>
      <c r="S8795" s="187">
        <v>1.0023148148148151E-2</v>
      </c>
    </row>
    <row r="8796" spans="1:19" x14ac:dyDescent="0.25">
      <c r="A8796" s="186" t="s">
        <v>36036</v>
      </c>
      <c r="B8796" s="186" t="s">
        <v>7746</v>
      </c>
      <c r="C8796" s="186" t="s">
        <v>38921</v>
      </c>
      <c r="D8796" s="186" t="s">
        <v>38922</v>
      </c>
      <c r="E8796" s="187">
        <v>1.446759259259259E-3</v>
      </c>
      <c r="F8796" s="186" t="s">
        <v>325</v>
      </c>
      <c r="G8796" s="186"/>
      <c r="H8796" s="186" t="s">
        <v>47</v>
      </c>
      <c r="I8796" s="186" t="s">
        <v>38923</v>
      </c>
      <c r="J8796" s="186" t="s">
        <v>38924</v>
      </c>
      <c r="K8796" s="187">
        <v>5.9027777777777778E-4</v>
      </c>
      <c r="L8796" s="186" t="s">
        <v>425</v>
      </c>
      <c r="M8796" s="186"/>
      <c r="N8796" s="186" t="s">
        <v>426</v>
      </c>
      <c r="O8796" s="186">
        <v>35</v>
      </c>
      <c r="P8796" s="186">
        <v>1</v>
      </c>
      <c r="Q8796" s="187">
        <v>7.1064814814814819E-3</v>
      </c>
      <c r="R8796" s="187">
        <v>0</v>
      </c>
      <c r="S8796" s="187">
        <v>7.1064814814814819E-3</v>
      </c>
    </row>
    <row r="8797" spans="1:19" x14ac:dyDescent="0.25">
      <c r="A8797" s="186" t="s">
        <v>36036</v>
      </c>
      <c r="B8797" s="186" t="s">
        <v>7746</v>
      </c>
      <c r="C8797" s="186" t="s">
        <v>38925</v>
      </c>
      <c r="D8797" s="186" t="s">
        <v>38926</v>
      </c>
      <c r="E8797" s="187">
        <v>3.368055555555556E-3</v>
      </c>
      <c r="F8797" s="186" t="s">
        <v>325</v>
      </c>
      <c r="G8797" s="186"/>
      <c r="H8797" s="186" t="s">
        <v>47</v>
      </c>
      <c r="I8797" s="186" t="s">
        <v>38927</v>
      </c>
      <c r="J8797" s="186" t="s">
        <v>38928</v>
      </c>
      <c r="K8797" s="187">
        <v>6.2500000000000001E-4</v>
      </c>
      <c r="L8797" s="186" t="s">
        <v>425</v>
      </c>
      <c r="M8797" s="186"/>
      <c r="N8797" s="186" t="s">
        <v>426</v>
      </c>
      <c r="O8797" s="186">
        <v>35</v>
      </c>
      <c r="P8797" s="186">
        <v>1</v>
      </c>
      <c r="Q8797" s="187">
        <v>1.046296296296296E-2</v>
      </c>
      <c r="R8797" s="187">
        <v>0</v>
      </c>
      <c r="S8797" s="187">
        <v>1.046296296296296E-2</v>
      </c>
    </row>
    <row r="8798" spans="1:19" x14ac:dyDescent="0.25">
      <c r="A8798" s="186" t="s">
        <v>36036</v>
      </c>
      <c r="B8798" s="186" t="s">
        <v>2566</v>
      </c>
      <c r="C8798" s="186" t="s">
        <v>38929</v>
      </c>
      <c r="D8798" s="186" t="s">
        <v>38930</v>
      </c>
      <c r="E8798" s="187">
        <v>1.018518518518518E-3</v>
      </c>
      <c r="F8798" s="186" t="s">
        <v>325</v>
      </c>
      <c r="G8798" s="186"/>
      <c r="H8798" s="186" t="s">
        <v>326</v>
      </c>
      <c r="I8798" s="186" t="s">
        <v>38931</v>
      </c>
      <c r="J8798" s="186" t="s">
        <v>38932</v>
      </c>
      <c r="K8798" s="187">
        <v>4.7453703703703698E-4</v>
      </c>
      <c r="L8798" s="186" t="s">
        <v>329</v>
      </c>
      <c r="M8798" s="186"/>
      <c r="N8798" s="186" t="s">
        <v>330</v>
      </c>
      <c r="O8798" s="186">
        <v>35</v>
      </c>
      <c r="P8798" s="186">
        <v>1</v>
      </c>
      <c r="Q8798" s="187">
        <v>6.5046296296296293E-3</v>
      </c>
      <c r="R8798" s="187">
        <v>0</v>
      </c>
      <c r="S8798" s="187">
        <v>6.5046296296296293E-3</v>
      </c>
    </row>
    <row r="8799" spans="1:19" x14ac:dyDescent="0.25">
      <c r="A8799" s="186" t="s">
        <v>36036</v>
      </c>
      <c r="B8799" s="186" t="s">
        <v>2566</v>
      </c>
      <c r="C8799" s="186" t="s">
        <v>38933</v>
      </c>
      <c r="D8799" s="186" t="s">
        <v>38934</v>
      </c>
      <c r="E8799" s="187">
        <v>1.8634259259259259E-3</v>
      </c>
      <c r="F8799" s="186" t="s">
        <v>325</v>
      </c>
      <c r="G8799" s="186"/>
      <c r="H8799" s="186" t="s">
        <v>326</v>
      </c>
      <c r="I8799" s="186" t="s">
        <v>38935</v>
      </c>
      <c r="J8799" s="186" t="s">
        <v>38936</v>
      </c>
      <c r="K8799" s="187">
        <v>4.0509259259259258E-4</v>
      </c>
      <c r="L8799" s="186" t="s">
        <v>329</v>
      </c>
      <c r="M8799" s="186"/>
      <c r="N8799" s="186" t="s">
        <v>330</v>
      </c>
      <c r="O8799" s="186">
        <v>35</v>
      </c>
      <c r="P8799" s="186">
        <v>1</v>
      </c>
      <c r="Q8799" s="187">
        <v>9.2129629629629627E-3</v>
      </c>
      <c r="R8799" s="187">
        <v>0</v>
      </c>
      <c r="S8799" s="187">
        <v>9.2129629629629627E-3</v>
      </c>
    </row>
    <row r="8800" spans="1:19" x14ac:dyDescent="0.25">
      <c r="A8800" s="186" t="s">
        <v>36036</v>
      </c>
      <c r="B8800" s="186" t="s">
        <v>2566</v>
      </c>
      <c r="C8800" s="186" t="s">
        <v>38937</v>
      </c>
      <c r="D8800" s="186" t="s">
        <v>38938</v>
      </c>
      <c r="E8800" s="187">
        <v>1.5046296296296301E-3</v>
      </c>
      <c r="F8800" s="186" t="s">
        <v>325</v>
      </c>
      <c r="G8800" s="186"/>
      <c r="H8800" s="186" t="s">
        <v>326</v>
      </c>
      <c r="I8800" s="186" t="s">
        <v>38939</v>
      </c>
      <c r="J8800" s="186" t="s">
        <v>38940</v>
      </c>
      <c r="K8800" s="187">
        <v>3.8194444444444452E-4</v>
      </c>
      <c r="L8800" s="186" t="s">
        <v>329</v>
      </c>
      <c r="M8800" s="186"/>
      <c r="N8800" s="186" t="s">
        <v>330</v>
      </c>
      <c r="O8800" s="186">
        <v>35</v>
      </c>
      <c r="P8800" s="186">
        <v>1</v>
      </c>
      <c r="Q8800" s="187">
        <v>7.7546296296296304E-3</v>
      </c>
      <c r="R8800" s="187">
        <v>0</v>
      </c>
      <c r="S8800" s="187">
        <v>7.7546296296296304E-3</v>
      </c>
    </row>
    <row r="8801" spans="1:19" x14ac:dyDescent="0.25">
      <c r="A8801" s="186" t="s">
        <v>36036</v>
      </c>
      <c r="B8801" s="186" t="s">
        <v>2566</v>
      </c>
      <c r="C8801" s="186" t="s">
        <v>38941</v>
      </c>
      <c r="D8801" s="186" t="s">
        <v>38942</v>
      </c>
      <c r="E8801" s="187">
        <v>1.296296296296296E-3</v>
      </c>
      <c r="F8801" s="186" t="s">
        <v>325</v>
      </c>
      <c r="G8801" s="186"/>
      <c r="H8801" s="186" t="s">
        <v>326</v>
      </c>
      <c r="I8801" s="186" t="s">
        <v>38943</v>
      </c>
      <c r="J8801" s="186" t="s">
        <v>38944</v>
      </c>
      <c r="K8801" s="187">
        <v>4.0509259259259258E-4</v>
      </c>
      <c r="L8801" s="186" t="s">
        <v>329</v>
      </c>
      <c r="M8801" s="186"/>
      <c r="N8801" s="186" t="s">
        <v>330</v>
      </c>
      <c r="O8801" s="186">
        <v>35</v>
      </c>
      <c r="P8801" s="186">
        <v>1</v>
      </c>
      <c r="Q8801" s="187">
        <v>6.2615740740740739E-3</v>
      </c>
      <c r="R8801" s="187">
        <v>0</v>
      </c>
      <c r="S8801" s="187">
        <v>6.2615740740740739E-3</v>
      </c>
    </row>
    <row r="8802" spans="1:19" x14ac:dyDescent="0.25">
      <c r="A8802" s="186" t="s">
        <v>36036</v>
      </c>
      <c r="B8802" s="186" t="s">
        <v>2566</v>
      </c>
      <c r="C8802" s="186" t="s">
        <v>38945</v>
      </c>
      <c r="D8802" s="186" t="s">
        <v>38946</v>
      </c>
      <c r="E8802" s="187">
        <v>1.6203703703703701E-3</v>
      </c>
      <c r="F8802" s="186" t="s">
        <v>325</v>
      </c>
      <c r="G8802" s="186"/>
      <c r="H8802" s="186" t="s">
        <v>326</v>
      </c>
      <c r="I8802" s="186" t="s">
        <v>38947</v>
      </c>
      <c r="J8802" s="186" t="s">
        <v>38948</v>
      </c>
      <c r="K8802" s="187">
        <v>3.5879629629629629E-4</v>
      </c>
      <c r="L8802" s="186" t="s">
        <v>329</v>
      </c>
      <c r="M8802" s="186"/>
      <c r="N8802" s="186" t="s">
        <v>330</v>
      </c>
      <c r="O8802" s="186">
        <v>35</v>
      </c>
      <c r="P8802" s="186">
        <v>1</v>
      </c>
      <c r="Q8802" s="187">
        <v>6.7013888888888887E-3</v>
      </c>
      <c r="R8802" s="187">
        <v>0</v>
      </c>
      <c r="S8802" s="187">
        <v>6.7013888888888887E-3</v>
      </c>
    </row>
    <row r="8803" spans="1:19" x14ac:dyDescent="0.25">
      <c r="A8803" s="186" t="s">
        <v>36036</v>
      </c>
      <c r="B8803" s="186" t="s">
        <v>2566</v>
      </c>
      <c r="C8803" s="186" t="s">
        <v>38949</v>
      </c>
      <c r="D8803" s="186"/>
      <c r="E8803" s="187">
        <v>0</v>
      </c>
      <c r="F8803" s="186" t="s">
        <v>325</v>
      </c>
      <c r="G8803" s="186"/>
      <c r="H8803" s="186" t="s">
        <v>326</v>
      </c>
      <c r="I8803" s="186" t="s">
        <v>38950</v>
      </c>
      <c r="J8803" s="186" t="s">
        <v>38951</v>
      </c>
      <c r="K8803" s="187">
        <v>4.1666666666666669E-4</v>
      </c>
      <c r="L8803" s="186" t="s">
        <v>329</v>
      </c>
      <c r="M8803" s="186"/>
      <c r="N8803" s="186"/>
      <c r="O8803" s="186">
        <v>35</v>
      </c>
      <c r="P8803" s="186">
        <v>1</v>
      </c>
      <c r="Q8803" s="187">
        <v>5.0115740740740737E-3</v>
      </c>
      <c r="R8803" s="187">
        <v>0</v>
      </c>
      <c r="S8803" s="187">
        <v>5.0115740740740737E-3</v>
      </c>
    </row>
    <row r="8804" spans="1:19" x14ac:dyDescent="0.25">
      <c r="A8804" s="186" t="s">
        <v>36036</v>
      </c>
      <c r="B8804" s="186" t="s">
        <v>2566</v>
      </c>
      <c r="C8804" s="186" t="s">
        <v>38952</v>
      </c>
      <c r="D8804" s="186" t="s">
        <v>38953</v>
      </c>
      <c r="E8804" s="187">
        <v>2.0601851851851849E-3</v>
      </c>
      <c r="F8804" s="186" t="s">
        <v>325</v>
      </c>
      <c r="G8804" s="186"/>
      <c r="H8804" s="186" t="s">
        <v>326</v>
      </c>
      <c r="I8804" s="186" t="s">
        <v>38954</v>
      </c>
      <c r="J8804" s="186" t="s">
        <v>38955</v>
      </c>
      <c r="K8804" s="187">
        <v>3.7037037037037041E-4</v>
      </c>
      <c r="L8804" s="186" t="s">
        <v>329</v>
      </c>
      <c r="M8804" s="186"/>
      <c r="N8804" s="186" t="s">
        <v>330</v>
      </c>
      <c r="O8804" s="186">
        <v>35</v>
      </c>
      <c r="P8804" s="186">
        <v>1</v>
      </c>
      <c r="Q8804" s="187">
        <v>6.9907407407407409E-3</v>
      </c>
      <c r="R8804" s="187">
        <v>0</v>
      </c>
      <c r="S8804" s="187">
        <v>6.9907407407407409E-3</v>
      </c>
    </row>
    <row r="8805" spans="1:19" x14ac:dyDescent="0.25">
      <c r="A8805" s="186" t="s">
        <v>36036</v>
      </c>
      <c r="B8805" s="186" t="s">
        <v>2566</v>
      </c>
      <c r="C8805" s="186" t="s">
        <v>38956</v>
      </c>
      <c r="D8805" s="186" t="s">
        <v>38957</v>
      </c>
      <c r="E8805" s="187">
        <v>1.5393518518518521E-3</v>
      </c>
      <c r="F8805" s="186" t="s">
        <v>325</v>
      </c>
      <c r="G8805" s="186"/>
      <c r="H8805" s="186" t="s">
        <v>326</v>
      </c>
      <c r="I8805" s="186" t="s">
        <v>38958</v>
      </c>
      <c r="J8805" s="186" t="s">
        <v>38959</v>
      </c>
      <c r="K8805" s="187">
        <v>4.0509259259259258E-4</v>
      </c>
      <c r="L8805" s="186" t="s">
        <v>329</v>
      </c>
      <c r="M8805" s="186"/>
      <c r="N8805" s="186" t="s">
        <v>330</v>
      </c>
      <c r="O8805" s="186">
        <v>35</v>
      </c>
      <c r="P8805" s="186">
        <v>1</v>
      </c>
      <c r="Q8805" s="187">
        <v>6.898148148148148E-3</v>
      </c>
      <c r="R8805" s="187">
        <v>0</v>
      </c>
      <c r="S8805" s="187">
        <v>6.898148148148148E-3</v>
      </c>
    </row>
    <row r="8806" spans="1:19" x14ac:dyDescent="0.25">
      <c r="A8806" s="186" t="s">
        <v>36036</v>
      </c>
      <c r="B8806" s="186" t="s">
        <v>2566</v>
      </c>
      <c r="C8806" s="186" t="s">
        <v>38960</v>
      </c>
      <c r="D8806" s="186" t="s">
        <v>38961</v>
      </c>
      <c r="E8806" s="187">
        <v>1.8518518518518519E-3</v>
      </c>
      <c r="F8806" s="186" t="s">
        <v>325</v>
      </c>
      <c r="G8806" s="186"/>
      <c r="H8806" s="186" t="s">
        <v>326</v>
      </c>
      <c r="I8806" s="186" t="s">
        <v>38962</v>
      </c>
      <c r="J8806" s="186" t="s">
        <v>38963</v>
      </c>
      <c r="K8806" s="187">
        <v>6.4814814814814813E-4</v>
      </c>
      <c r="L8806" s="186" t="s">
        <v>329</v>
      </c>
      <c r="M8806" s="186"/>
      <c r="N8806" s="186" t="s">
        <v>330</v>
      </c>
      <c r="O8806" s="186">
        <v>35</v>
      </c>
      <c r="P8806" s="186">
        <v>1</v>
      </c>
      <c r="Q8806" s="187">
        <v>7.8935185185185185E-3</v>
      </c>
      <c r="R8806" s="187">
        <v>0</v>
      </c>
      <c r="S8806" s="187">
        <v>7.8935185185185185E-3</v>
      </c>
    </row>
    <row r="8807" spans="1:19" x14ac:dyDescent="0.25">
      <c r="A8807" s="186" t="s">
        <v>36036</v>
      </c>
      <c r="B8807" s="186" t="s">
        <v>2566</v>
      </c>
      <c r="C8807" s="186" t="s">
        <v>38964</v>
      </c>
      <c r="D8807" s="186" t="s">
        <v>38965</v>
      </c>
      <c r="E8807" s="187">
        <v>1.3425925925925921E-3</v>
      </c>
      <c r="F8807" s="186" t="s">
        <v>325</v>
      </c>
      <c r="G8807" s="186"/>
      <c r="H8807" s="186" t="s">
        <v>326</v>
      </c>
      <c r="I8807" s="186" t="s">
        <v>38966</v>
      </c>
      <c r="J8807" s="186" t="s">
        <v>38967</v>
      </c>
      <c r="K8807" s="187">
        <v>6.2500000000000001E-4</v>
      </c>
      <c r="L8807" s="186" t="s">
        <v>329</v>
      </c>
      <c r="M8807" s="186"/>
      <c r="N8807" s="186" t="s">
        <v>330</v>
      </c>
      <c r="O8807" s="186">
        <v>35</v>
      </c>
      <c r="P8807" s="186">
        <v>1</v>
      </c>
      <c r="Q8807" s="187">
        <v>7.7546296296296304E-3</v>
      </c>
      <c r="R8807" s="187">
        <v>0</v>
      </c>
      <c r="S8807" s="187">
        <v>7.7546296296296304E-3</v>
      </c>
    </row>
    <row r="8808" spans="1:19" x14ac:dyDescent="0.25">
      <c r="A8808" s="186" t="s">
        <v>36036</v>
      </c>
      <c r="B8808" s="186" t="s">
        <v>2566</v>
      </c>
      <c r="C8808" s="186" t="s">
        <v>38968</v>
      </c>
      <c r="D8808" s="186" t="s">
        <v>38969</v>
      </c>
      <c r="E8808" s="187">
        <v>1.284722222222222E-3</v>
      </c>
      <c r="F8808" s="186" t="s">
        <v>325</v>
      </c>
      <c r="G8808" s="186"/>
      <c r="H8808" s="186" t="s">
        <v>326</v>
      </c>
      <c r="I8808" s="186" t="s">
        <v>38970</v>
      </c>
      <c r="J8808" s="186" t="s">
        <v>38971</v>
      </c>
      <c r="K8808" s="187">
        <v>3.9351851851851852E-4</v>
      </c>
      <c r="L8808" s="186" t="s">
        <v>329</v>
      </c>
      <c r="M8808" s="186"/>
      <c r="N8808" s="186" t="s">
        <v>330</v>
      </c>
      <c r="O8808" s="186">
        <v>35</v>
      </c>
      <c r="P8808" s="186">
        <v>1</v>
      </c>
      <c r="Q8808" s="187">
        <v>6.8634259259259256E-3</v>
      </c>
      <c r="R8808" s="187">
        <v>0</v>
      </c>
      <c r="S8808" s="187">
        <v>6.8634259259259256E-3</v>
      </c>
    </row>
    <row r="8809" spans="1:19" x14ac:dyDescent="0.25">
      <c r="A8809" s="186" t="s">
        <v>36036</v>
      </c>
      <c r="B8809" s="186" t="s">
        <v>2566</v>
      </c>
      <c r="C8809" s="186" t="s">
        <v>38972</v>
      </c>
      <c r="D8809" s="186" t="s">
        <v>38973</v>
      </c>
      <c r="E8809" s="187">
        <v>2.3379629629629631E-3</v>
      </c>
      <c r="F8809" s="186" t="s">
        <v>325</v>
      </c>
      <c r="G8809" s="186"/>
      <c r="H8809" s="186" t="s">
        <v>326</v>
      </c>
      <c r="I8809" s="186" t="s">
        <v>38974</v>
      </c>
      <c r="J8809" s="186" t="s">
        <v>38975</v>
      </c>
      <c r="K8809" s="187">
        <v>4.9768518518518521E-4</v>
      </c>
      <c r="L8809" s="186" t="s">
        <v>329</v>
      </c>
      <c r="M8809" s="186"/>
      <c r="N8809" s="186" t="s">
        <v>330</v>
      </c>
      <c r="O8809" s="186">
        <v>35</v>
      </c>
      <c r="P8809" s="186">
        <v>1</v>
      </c>
      <c r="Q8809" s="187">
        <v>7.8009259259259264E-3</v>
      </c>
      <c r="R8809" s="187">
        <v>0</v>
      </c>
      <c r="S8809" s="187">
        <v>7.8009259259259264E-3</v>
      </c>
    </row>
    <row r="8810" spans="1:19" x14ac:dyDescent="0.25">
      <c r="A8810" s="186" t="s">
        <v>36036</v>
      </c>
      <c r="B8810" s="186" t="s">
        <v>2566</v>
      </c>
      <c r="C8810" s="186" t="s">
        <v>38976</v>
      </c>
      <c r="D8810" s="186" t="s">
        <v>38977</v>
      </c>
      <c r="E8810" s="187">
        <v>1.655092592592593E-3</v>
      </c>
      <c r="F8810" s="186" t="s">
        <v>325</v>
      </c>
      <c r="G8810" s="186"/>
      <c r="H8810" s="186" t="s">
        <v>326</v>
      </c>
      <c r="I8810" s="186" t="s">
        <v>38978</v>
      </c>
      <c r="J8810" s="186" t="s">
        <v>38979</v>
      </c>
      <c r="K8810" s="187">
        <v>7.1759259259259259E-4</v>
      </c>
      <c r="L8810" s="186" t="s">
        <v>329</v>
      </c>
      <c r="M8810" s="186"/>
      <c r="N8810" s="186" t="s">
        <v>330</v>
      </c>
      <c r="O8810" s="186">
        <v>35</v>
      </c>
      <c r="P8810" s="186">
        <v>1</v>
      </c>
      <c r="Q8810" s="187">
        <v>7.5925925925925926E-3</v>
      </c>
      <c r="R8810" s="187">
        <v>0</v>
      </c>
      <c r="S8810" s="187">
        <v>7.5925925925925926E-3</v>
      </c>
    </row>
    <row r="8811" spans="1:19" x14ac:dyDescent="0.25">
      <c r="A8811" s="186" t="s">
        <v>36036</v>
      </c>
      <c r="B8811" s="186" t="s">
        <v>2566</v>
      </c>
      <c r="C8811" s="186" t="s">
        <v>38980</v>
      </c>
      <c r="D8811" s="186" t="s">
        <v>38981</v>
      </c>
      <c r="E8811" s="187">
        <v>1.5046296296296301E-3</v>
      </c>
      <c r="F8811" s="186" t="s">
        <v>325</v>
      </c>
      <c r="G8811" s="186"/>
      <c r="H8811" s="186" t="s">
        <v>326</v>
      </c>
      <c r="I8811" s="186" t="s">
        <v>38982</v>
      </c>
      <c r="J8811" s="186" t="s">
        <v>38983</v>
      </c>
      <c r="K8811" s="187">
        <v>4.1666666666666669E-4</v>
      </c>
      <c r="L8811" s="186" t="s">
        <v>329</v>
      </c>
      <c r="M8811" s="186"/>
      <c r="N8811" s="186" t="s">
        <v>330</v>
      </c>
      <c r="O8811" s="186">
        <v>35</v>
      </c>
      <c r="P8811" s="186">
        <v>1</v>
      </c>
      <c r="Q8811" s="187">
        <v>7.3726851851851852E-3</v>
      </c>
      <c r="R8811" s="187">
        <v>0</v>
      </c>
      <c r="S8811" s="187">
        <v>7.3726851851851852E-3</v>
      </c>
    </row>
    <row r="8812" spans="1:19" x14ac:dyDescent="0.25">
      <c r="A8812" s="186" t="s">
        <v>36036</v>
      </c>
      <c r="B8812" s="186" t="s">
        <v>2566</v>
      </c>
      <c r="C8812" s="186" t="s">
        <v>38984</v>
      </c>
      <c r="D8812" s="186" t="s">
        <v>38985</v>
      </c>
      <c r="E8812" s="187">
        <v>2.8124999999999999E-3</v>
      </c>
      <c r="F8812" s="186" t="s">
        <v>325</v>
      </c>
      <c r="G8812" s="186"/>
      <c r="H8812" s="186" t="s">
        <v>326</v>
      </c>
      <c r="I8812" s="186" t="s">
        <v>38986</v>
      </c>
      <c r="J8812" s="186" t="s">
        <v>38987</v>
      </c>
      <c r="K8812" s="187">
        <v>4.6296296296296298E-4</v>
      </c>
      <c r="L8812" s="186" t="s">
        <v>329</v>
      </c>
      <c r="M8812" s="186"/>
      <c r="N8812" s="186" t="s">
        <v>330</v>
      </c>
      <c r="O8812" s="186">
        <v>35</v>
      </c>
      <c r="P8812" s="186">
        <v>1</v>
      </c>
      <c r="Q8812" s="187">
        <v>8.9814814814814809E-3</v>
      </c>
      <c r="R8812" s="187">
        <v>0</v>
      </c>
      <c r="S8812" s="187">
        <v>8.9814814814814809E-3</v>
      </c>
    </row>
    <row r="8813" spans="1:19" x14ac:dyDescent="0.25">
      <c r="A8813" s="186" t="s">
        <v>36036</v>
      </c>
      <c r="B8813" s="186" t="s">
        <v>2566</v>
      </c>
      <c r="C8813" s="186" t="s">
        <v>38988</v>
      </c>
      <c r="D8813" s="186" t="s">
        <v>38989</v>
      </c>
      <c r="E8813" s="187">
        <v>1.5393518518518521E-3</v>
      </c>
      <c r="F8813" s="186" t="s">
        <v>325</v>
      </c>
      <c r="G8813" s="186"/>
      <c r="H8813" s="186" t="s">
        <v>326</v>
      </c>
      <c r="I8813" s="186" t="s">
        <v>38990</v>
      </c>
      <c r="J8813" s="186" t="s">
        <v>38991</v>
      </c>
      <c r="K8813" s="187">
        <v>4.6296296296296298E-4</v>
      </c>
      <c r="L8813" s="186" t="s">
        <v>329</v>
      </c>
      <c r="M8813" s="186"/>
      <c r="N8813" s="186" t="s">
        <v>330</v>
      </c>
      <c r="O8813" s="186">
        <v>35</v>
      </c>
      <c r="P8813" s="186">
        <v>1</v>
      </c>
      <c r="Q8813" s="187">
        <v>7.5231481481481477E-3</v>
      </c>
      <c r="R8813" s="187">
        <v>0</v>
      </c>
      <c r="S8813" s="187">
        <v>7.5231481481481477E-3</v>
      </c>
    </row>
    <row r="8814" spans="1:19" x14ac:dyDescent="0.25">
      <c r="A8814" s="186" t="s">
        <v>36036</v>
      </c>
      <c r="B8814" s="186" t="s">
        <v>2566</v>
      </c>
      <c r="C8814" s="186" t="s">
        <v>38992</v>
      </c>
      <c r="D8814" s="186" t="s">
        <v>38993</v>
      </c>
      <c r="E8814" s="187">
        <v>1.5625000000000001E-3</v>
      </c>
      <c r="F8814" s="186" t="s">
        <v>325</v>
      </c>
      <c r="G8814" s="186"/>
      <c r="H8814" s="186" t="s">
        <v>326</v>
      </c>
      <c r="I8814" s="186" t="s">
        <v>38994</v>
      </c>
      <c r="J8814" s="186" t="s">
        <v>38995</v>
      </c>
      <c r="K8814" s="187">
        <v>4.2824074074074081E-4</v>
      </c>
      <c r="L8814" s="186" t="s">
        <v>329</v>
      </c>
      <c r="M8814" s="186"/>
      <c r="N8814" s="186" t="s">
        <v>330</v>
      </c>
      <c r="O8814" s="186">
        <v>35</v>
      </c>
      <c r="P8814" s="186">
        <v>1</v>
      </c>
      <c r="Q8814" s="187">
        <v>7.3842592592592597E-3</v>
      </c>
      <c r="R8814" s="187">
        <v>0</v>
      </c>
      <c r="S8814" s="187">
        <v>7.3842592592592597E-3</v>
      </c>
    </row>
    <row r="8815" spans="1:19" x14ac:dyDescent="0.25">
      <c r="A8815" s="186" t="s">
        <v>36036</v>
      </c>
      <c r="B8815" s="186" t="s">
        <v>2566</v>
      </c>
      <c r="C8815" s="186" t="s">
        <v>38996</v>
      </c>
      <c r="D8815" s="186" t="s">
        <v>38997</v>
      </c>
      <c r="E8815" s="187">
        <v>1.0648148148148151E-3</v>
      </c>
      <c r="F8815" s="186" t="s">
        <v>325</v>
      </c>
      <c r="G8815" s="186"/>
      <c r="H8815" s="186" t="s">
        <v>326</v>
      </c>
      <c r="I8815" s="186" t="s">
        <v>38998</v>
      </c>
      <c r="J8815" s="186" t="s">
        <v>38999</v>
      </c>
      <c r="K8815" s="187">
        <v>3.8194444444444452E-4</v>
      </c>
      <c r="L8815" s="186" t="s">
        <v>329</v>
      </c>
      <c r="M8815" s="186"/>
      <c r="N8815" s="186" t="s">
        <v>330</v>
      </c>
      <c r="O8815" s="186">
        <v>35</v>
      </c>
      <c r="P8815" s="186">
        <v>1</v>
      </c>
      <c r="Q8815" s="187">
        <v>5.1967592592592586E-3</v>
      </c>
      <c r="R8815" s="187">
        <v>0</v>
      </c>
      <c r="S8815" s="187">
        <v>5.1967592592592586E-3</v>
      </c>
    </row>
    <row r="8816" spans="1:19" x14ac:dyDescent="0.25">
      <c r="A8816" s="186" t="s">
        <v>36036</v>
      </c>
      <c r="B8816" s="186" t="s">
        <v>2566</v>
      </c>
      <c r="C8816" s="186" t="s">
        <v>39000</v>
      </c>
      <c r="D8816" s="186" t="s">
        <v>39001</v>
      </c>
      <c r="E8816" s="187">
        <v>2.2337962962962958E-3</v>
      </c>
      <c r="F8816" s="186" t="s">
        <v>325</v>
      </c>
      <c r="G8816" s="186"/>
      <c r="H8816" s="186" t="s">
        <v>47</v>
      </c>
      <c r="I8816" s="186" t="s">
        <v>39002</v>
      </c>
      <c r="J8816" s="186"/>
      <c r="K8816" s="187">
        <v>0</v>
      </c>
      <c r="L8816" s="186" t="s">
        <v>425</v>
      </c>
      <c r="M8816" s="186"/>
      <c r="N8816" s="186" t="s">
        <v>330</v>
      </c>
      <c r="O8816" s="186">
        <v>35</v>
      </c>
      <c r="P8816" s="186">
        <v>1</v>
      </c>
      <c r="Q8816" s="187">
        <v>0</v>
      </c>
      <c r="R8816" s="187">
        <v>0</v>
      </c>
      <c r="S8816" s="187">
        <v>0</v>
      </c>
    </row>
    <row r="8817" spans="1:19" x14ac:dyDescent="0.25">
      <c r="A8817" s="186" t="s">
        <v>36036</v>
      </c>
      <c r="B8817" s="186" t="s">
        <v>2566</v>
      </c>
      <c r="C8817" s="186" t="s">
        <v>39003</v>
      </c>
      <c r="D8817" s="186" t="s">
        <v>39004</v>
      </c>
      <c r="E8817" s="187">
        <v>1.1342592592592589E-3</v>
      </c>
      <c r="F8817" s="186" t="s">
        <v>325</v>
      </c>
      <c r="G8817" s="186"/>
      <c r="H8817" s="186" t="s">
        <v>326</v>
      </c>
      <c r="I8817" s="186" t="s">
        <v>39005</v>
      </c>
      <c r="J8817" s="186" t="s">
        <v>39006</v>
      </c>
      <c r="K8817" s="187">
        <v>3.4722222222222218E-4</v>
      </c>
      <c r="L8817" s="186" t="s">
        <v>329</v>
      </c>
      <c r="M8817" s="186"/>
      <c r="N8817" s="186" t="s">
        <v>330</v>
      </c>
      <c r="O8817" s="186">
        <v>35</v>
      </c>
      <c r="P8817" s="186">
        <v>1</v>
      </c>
      <c r="Q8817" s="187">
        <v>8.4259259259259253E-3</v>
      </c>
      <c r="R8817" s="187">
        <v>0</v>
      </c>
      <c r="S8817" s="187">
        <v>8.4259259259259253E-3</v>
      </c>
    </row>
    <row r="8818" spans="1:19" x14ac:dyDescent="0.25">
      <c r="A8818" s="186" t="s">
        <v>36036</v>
      </c>
      <c r="B8818" s="186" t="s">
        <v>2566</v>
      </c>
      <c r="C8818" s="186" t="s">
        <v>39007</v>
      </c>
      <c r="D8818" s="186" t="s">
        <v>39008</v>
      </c>
      <c r="E8818" s="187">
        <v>1.458333333333333E-3</v>
      </c>
      <c r="F8818" s="186" t="s">
        <v>325</v>
      </c>
      <c r="G8818" s="186"/>
      <c r="H8818" s="186" t="s">
        <v>326</v>
      </c>
      <c r="I8818" s="186" t="s">
        <v>39009</v>
      </c>
      <c r="J8818" s="186" t="s">
        <v>39010</v>
      </c>
      <c r="K8818" s="187">
        <v>4.6296296296296298E-4</v>
      </c>
      <c r="L8818" s="186" t="s">
        <v>329</v>
      </c>
      <c r="M8818" s="186"/>
      <c r="N8818" s="186" t="s">
        <v>330</v>
      </c>
      <c r="O8818" s="186">
        <v>35</v>
      </c>
      <c r="P8818" s="186">
        <v>1</v>
      </c>
      <c r="Q8818" s="187">
        <v>6.875E-3</v>
      </c>
      <c r="R8818" s="187">
        <v>0</v>
      </c>
      <c r="S8818" s="187">
        <v>6.875E-3</v>
      </c>
    </row>
    <row r="8819" spans="1:19" x14ac:dyDescent="0.25">
      <c r="A8819" s="186" t="s">
        <v>36036</v>
      </c>
      <c r="B8819" s="186" t="s">
        <v>2566</v>
      </c>
      <c r="C8819" s="186" t="s">
        <v>39011</v>
      </c>
      <c r="D8819" s="186" t="s">
        <v>39012</v>
      </c>
      <c r="E8819" s="187">
        <v>1.736111111111111E-3</v>
      </c>
      <c r="F8819" s="186" t="s">
        <v>325</v>
      </c>
      <c r="G8819" s="186"/>
      <c r="H8819" s="186" t="s">
        <v>326</v>
      </c>
      <c r="I8819" s="186" t="s">
        <v>39013</v>
      </c>
      <c r="J8819" s="186" t="s">
        <v>39014</v>
      </c>
      <c r="K8819" s="187">
        <v>4.5138888888888892E-4</v>
      </c>
      <c r="L8819" s="186" t="s">
        <v>329</v>
      </c>
      <c r="M8819" s="186"/>
      <c r="N8819" s="186" t="s">
        <v>330</v>
      </c>
      <c r="O8819" s="186">
        <v>35</v>
      </c>
      <c r="P8819" s="186">
        <v>1</v>
      </c>
      <c r="Q8819" s="187">
        <v>7.3958333333333333E-3</v>
      </c>
      <c r="R8819" s="187">
        <v>0</v>
      </c>
      <c r="S8819" s="187">
        <v>7.3958333333333333E-3</v>
      </c>
    </row>
    <row r="8820" spans="1:19" x14ac:dyDescent="0.25">
      <c r="A8820" s="186" t="s">
        <v>36036</v>
      </c>
      <c r="B8820" s="186" t="s">
        <v>2566</v>
      </c>
      <c r="C8820" s="186" t="s">
        <v>39015</v>
      </c>
      <c r="D8820" s="186" t="s">
        <v>39016</v>
      </c>
      <c r="E8820" s="187">
        <v>3.2754629629629631E-3</v>
      </c>
      <c r="F8820" s="186" t="s">
        <v>325</v>
      </c>
      <c r="G8820" s="186"/>
      <c r="H8820" s="186" t="s">
        <v>326</v>
      </c>
      <c r="I8820" s="186" t="s">
        <v>39017</v>
      </c>
      <c r="J8820" s="186" t="s">
        <v>39018</v>
      </c>
      <c r="K8820" s="187">
        <v>5.6712962962962967E-4</v>
      </c>
      <c r="L8820" s="186" t="s">
        <v>329</v>
      </c>
      <c r="M8820" s="186"/>
      <c r="N8820" s="186" t="s">
        <v>330</v>
      </c>
      <c r="O8820" s="186">
        <v>35</v>
      </c>
      <c r="P8820" s="186">
        <v>1</v>
      </c>
      <c r="Q8820" s="187">
        <v>9.2013888888888892E-3</v>
      </c>
      <c r="R8820" s="187">
        <v>0</v>
      </c>
      <c r="S8820" s="187">
        <v>9.2013888888888892E-3</v>
      </c>
    </row>
    <row r="8821" spans="1:19" x14ac:dyDescent="0.25">
      <c r="A8821" s="186" t="s">
        <v>36036</v>
      </c>
      <c r="B8821" s="186" t="s">
        <v>2566</v>
      </c>
      <c r="C8821" s="186" t="s">
        <v>39019</v>
      </c>
      <c r="D8821" s="186" t="s">
        <v>39020</v>
      </c>
      <c r="E8821" s="187">
        <v>1.481481481481481E-3</v>
      </c>
      <c r="F8821" s="186" t="s">
        <v>325</v>
      </c>
      <c r="G8821" s="186"/>
      <c r="H8821" s="186" t="s">
        <v>326</v>
      </c>
      <c r="I8821" s="186" t="s">
        <v>39021</v>
      </c>
      <c r="J8821" s="186" t="s">
        <v>39022</v>
      </c>
      <c r="K8821" s="187">
        <v>5.0925925925925921E-4</v>
      </c>
      <c r="L8821" s="186" t="s">
        <v>329</v>
      </c>
      <c r="M8821" s="186"/>
      <c r="N8821" s="186" t="s">
        <v>330</v>
      </c>
      <c r="O8821" s="186">
        <v>35</v>
      </c>
      <c r="P8821" s="186">
        <v>1</v>
      </c>
      <c r="Q8821" s="187">
        <v>7.6736111111111111E-3</v>
      </c>
      <c r="R8821" s="187">
        <v>0</v>
      </c>
      <c r="S8821" s="187">
        <v>7.6736111111111111E-3</v>
      </c>
    </row>
    <row r="8822" spans="1:19" x14ac:dyDescent="0.25">
      <c r="A8822" s="186" t="s">
        <v>36036</v>
      </c>
      <c r="B8822" s="186" t="s">
        <v>2566</v>
      </c>
      <c r="C8822" s="186" t="s">
        <v>39023</v>
      </c>
      <c r="D8822" s="186" t="s">
        <v>39024</v>
      </c>
      <c r="E8822" s="187">
        <v>3.8657407407407412E-3</v>
      </c>
      <c r="F8822" s="186" t="s">
        <v>325</v>
      </c>
      <c r="G8822" s="186"/>
      <c r="H8822" s="186" t="s">
        <v>326</v>
      </c>
      <c r="I8822" s="186" t="s">
        <v>39025</v>
      </c>
      <c r="J8822" s="186" t="s">
        <v>39026</v>
      </c>
      <c r="K8822" s="187">
        <v>3.7037037037037041E-4</v>
      </c>
      <c r="L8822" s="186" t="s">
        <v>329</v>
      </c>
      <c r="M8822" s="186"/>
      <c r="N8822" s="186" t="s">
        <v>330</v>
      </c>
      <c r="O8822" s="186">
        <v>35</v>
      </c>
      <c r="P8822" s="186">
        <v>1</v>
      </c>
      <c r="Q8822" s="187">
        <v>1.038194444444444E-2</v>
      </c>
      <c r="R8822" s="187">
        <v>0</v>
      </c>
      <c r="S8822" s="187">
        <v>1.038194444444444E-2</v>
      </c>
    </row>
    <row r="8823" spans="1:19" x14ac:dyDescent="0.25">
      <c r="A8823" s="186" t="s">
        <v>36036</v>
      </c>
      <c r="B8823" s="186" t="s">
        <v>2566</v>
      </c>
      <c r="C8823" s="186" t="s">
        <v>39027</v>
      </c>
      <c r="D8823" s="186" t="s">
        <v>39028</v>
      </c>
      <c r="E8823" s="187">
        <v>3.1481481481481482E-3</v>
      </c>
      <c r="F8823" s="186" t="s">
        <v>325</v>
      </c>
      <c r="G8823" s="186"/>
      <c r="H8823" s="186" t="s">
        <v>326</v>
      </c>
      <c r="I8823" s="186" t="s">
        <v>39029</v>
      </c>
      <c r="J8823" s="186" t="s">
        <v>39030</v>
      </c>
      <c r="K8823" s="187">
        <v>5.3240740740740744E-4</v>
      </c>
      <c r="L8823" s="186" t="s">
        <v>329</v>
      </c>
      <c r="M8823" s="186"/>
      <c r="N8823" s="186" t="s">
        <v>330</v>
      </c>
      <c r="O8823" s="186">
        <v>35</v>
      </c>
      <c r="P8823" s="186">
        <v>1</v>
      </c>
      <c r="Q8823" s="187">
        <v>9.1203703703703707E-3</v>
      </c>
      <c r="R8823" s="187">
        <v>0</v>
      </c>
      <c r="S8823" s="187">
        <v>9.1203703703703707E-3</v>
      </c>
    </row>
    <row r="8824" spans="1:19" x14ac:dyDescent="0.25">
      <c r="A8824" s="186" t="s">
        <v>36036</v>
      </c>
      <c r="B8824" s="186" t="s">
        <v>2566</v>
      </c>
      <c r="C8824" s="186" t="s">
        <v>39031</v>
      </c>
      <c r="D8824" s="186" t="s">
        <v>39032</v>
      </c>
      <c r="E8824" s="187">
        <v>1.5740740740740741E-3</v>
      </c>
      <c r="F8824" s="186" t="s">
        <v>325</v>
      </c>
      <c r="G8824" s="186"/>
      <c r="H8824" s="186" t="s">
        <v>326</v>
      </c>
      <c r="I8824" s="186" t="s">
        <v>39033</v>
      </c>
      <c r="J8824" s="186" t="s">
        <v>39034</v>
      </c>
      <c r="K8824" s="187">
        <v>5.0925925925925921E-4</v>
      </c>
      <c r="L8824" s="186" t="s">
        <v>329</v>
      </c>
      <c r="M8824" s="186"/>
      <c r="N8824" s="186" t="s">
        <v>330</v>
      </c>
      <c r="O8824" s="186">
        <v>35</v>
      </c>
      <c r="P8824" s="186">
        <v>1</v>
      </c>
      <c r="Q8824" s="187">
        <v>7.4537037037037037E-3</v>
      </c>
      <c r="R8824" s="187">
        <v>0</v>
      </c>
      <c r="S8824" s="187">
        <v>7.4537037037037037E-3</v>
      </c>
    </row>
    <row r="8825" spans="1:19" x14ac:dyDescent="0.25">
      <c r="A8825" s="186" t="s">
        <v>36036</v>
      </c>
      <c r="B8825" s="186" t="s">
        <v>2566</v>
      </c>
      <c r="C8825" s="186" t="s">
        <v>39035</v>
      </c>
      <c r="D8825" s="186" t="s">
        <v>39036</v>
      </c>
      <c r="E8825" s="187">
        <v>2.0717592592592589E-3</v>
      </c>
      <c r="F8825" s="186" t="s">
        <v>325</v>
      </c>
      <c r="G8825" s="186"/>
      <c r="H8825" s="186" t="s">
        <v>326</v>
      </c>
      <c r="I8825" s="186" t="s">
        <v>39037</v>
      </c>
      <c r="J8825" s="186" t="s">
        <v>39038</v>
      </c>
      <c r="K8825" s="187">
        <v>5.9027777777777778E-4</v>
      </c>
      <c r="L8825" s="186" t="s">
        <v>329</v>
      </c>
      <c r="M8825" s="186"/>
      <c r="N8825" s="186" t="s">
        <v>330</v>
      </c>
      <c r="O8825" s="186">
        <v>35</v>
      </c>
      <c r="P8825" s="186">
        <v>1</v>
      </c>
      <c r="Q8825" s="187">
        <v>8.3680555555555557E-3</v>
      </c>
      <c r="R8825" s="187">
        <v>0</v>
      </c>
      <c r="S8825" s="187">
        <v>8.3680555555555557E-3</v>
      </c>
    </row>
    <row r="8826" spans="1:19" x14ac:dyDescent="0.25">
      <c r="A8826" s="186" t="s">
        <v>36036</v>
      </c>
      <c r="B8826" s="186" t="s">
        <v>2566</v>
      </c>
      <c r="C8826" s="186" t="s">
        <v>39039</v>
      </c>
      <c r="D8826" s="186" t="s">
        <v>39040</v>
      </c>
      <c r="E8826" s="187">
        <v>1.956018518518518E-3</v>
      </c>
      <c r="F8826" s="186" t="s">
        <v>325</v>
      </c>
      <c r="G8826" s="186"/>
      <c r="H8826" s="186" t="s">
        <v>326</v>
      </c>
      <c r="I8826" s="186" t="s">
        <v>39041</v>
      </c>
      <c r="J8826" s="186" t="s">
        <v>39042</v>
      </c>
      <c r="K8826" s="187">
        <v>2.0601851851851849E-3</v>
      </c>
      <c r="L8826" s="186" t="s">
        <v>329</v>
      </c>
      <c r="M8826" s="186"/>
      <c r="N8826" s="186" t="s">
        <v>330</v>
      </c>
      <c r="O8826" s="186">
        <v>35</v>
      </c>
      <c r="P8826" s="186">
        <v>1</v>
      </c>
      <c r="Q8826" s="187">
        <v>9.3518518518518525E-3</v>
      </c>
      <c r="R8826" s="187">
        <v>0</v>
      </c>
      <c r="S8826" s="187">
        <v>9.3518518518518525E-3</v>
      </c>
    </row>
    <row r="8827" spans="1:19" x14ac:dyDescent="0.25">
      <c r="A8827" s="186" t="s">
        <v>36036</v>
      </c>
      <c r="B8827" s="186" t="s">
        <v>2566</v>
      </c>
      <c r="C8827" s="182" t="s">
        <v>39043</v>
      </c>
      <c r="D8827" s="186" t="s">
        <v>9256</v>
      </c>
      <c r="E8827" s="187">
        <v>2.2800925925925931E-3</v>
      </c>
      <c r="F8827" s="186" t="s">
        <v>325</v>
      </c>
      <c r="G8827" s="186"/>
      <c r="H8827" s="186" t="s">
        <v>326</v>
      </c>
      <c r="I8827" s="186" t="s">
        <v>39044</v>
      </c>
      <c r="J8827" s="186" t="s">
        <v>39045</v>
      </c>
      <c r="K8827" s="187">
        <v>4.5138888888888892E-4</v>
      </c>
      <c r="L8827" s="186" t="s">
        <v>329</v>
      </c>
      <c r="M8827" s="186"/>
      <c r="N8827" s="186" t="s">
        <v>330</v>
      </c>
      <c r="O8827" s="186">
        <v>35</v>
      </c>
      <c r="P8827" s="186">
        <v>1</v>
      </c>
      <c r="Q8827" s="187">
        <v>1.087962962962963E-2</v>
      </c>
      <c r="R8827" s="187">
        <v>0</v>
      </c>
      <c r="S8827" s="187">
        <v>1.087962962962963E-2</v>
      </c>
    </row>
    <row r="8828" spans="1:19" x14ac:dyDescent="0.25">
      <c r="A8828" s="186" t="s">
        <v>36036</v>
      </c>
      <c r="B8828" s="186" t="s">
        <v>2566</v>
      </c>
      <c r="C8828" s="186" t="s">
        <v>39046</v>
      </c>
      <c r="D8828" s="186" t="s">
        <v>39047</v>
      </c>
      <c r="E8828" s="187">
        <v>1.782407407407407E-3</v>
      </c>
      <c r="F8828" s="186" t="s">
        <v>325</v>
      </c>
      <c r="G8828" s="186"/>
      <c r="H8828" s="186" t="s">
        <v>326</v>
      </c>
      <c r="I8828" s="186" t="s">
        <v>39048</v>
      </c>
      <c r="J8828" s="186" t="s">
        <v>39049</v>
      </c>
      <c r="K8828" s="187">
        <v>3.3564814814814812E-4</v>
      </c>
      <c r="L8828" s="186" t="s">
        <v>329</v>
      </c>
      <c r="M8828" s="186"/>
      <c r="N8828" s="186" t="s">
        <v>330</v>
      </c>
      <c r="O8828" s="186">
        <v>35</v>
      </c>
      <c r="P8828" s="186">
        <v>1</v>
      </c>
      <c r="Q8828" s="187">
        <v>8.1481481481481474E-3</v>
      </c>
      <c r="R8828" s="187">
        <v>0</v>
      </c>
      <c r="S8828" s="187">
        <v>8.1481481481481474E-3</v>
      </c>
    </row>
    <row r="8829" spans="1:19" x14ac:dyDescent="0.25">
      <c r="A8829" s="186" t="s">
        <v>36036</v>
      </c>
      <c r="B8829" s="186" t="s">
        <v>2566</v>
      </c>
      <c r="C8829" s="182" t="s">
        <v>39050</v>
      </c>
      <c r="D8829" s="186" t="s">
        <v>39051</v>
      </c>
      <c r="E8829" s="187">
        <v>1.956018518518518E-3</v>
      </c>
      <c r="F8829" s="186" t="s">
        <v>325</v>
      </c>
      <c r="G8829" s="186"/>
      <c r="H8829" s="186" t="s">
        <v>326</v>
      </c>
      <c r="I8829" s="186" t="s">
        <v>39052</v>
      </c>
      <c r="J8829" s="186" t="s">
        <v>39053</v>
      </c>
      <c r="K8829" s="187">
        <v>5.0925925925925921E-4</v>
      </c>
      <c r="L8829" s="186" t="s">
        <v>329</v>
      </c>
      <c r="M8829" s="186"/>
      <c r="N8829" s="186" t="s">
        <v>330</v>
      </c>
      <c r="O8829" s="186">
        <v>35</v>
      </c>
      <c r="P8829" s="186">
        <v>1</v>
      </c>
      <c r="Q8829" s="187">
        <v>7.5231481481481477E-3</v>
      </c>
      <c r="R8829" s="187">
        <v>0</v>
      </c>
      <c r="S8829" s="187">
        <v>7.5231481481481477E-3</v>
      </c>
    </row>
    <row r="8830" spans="1:19" x14ac:dyDescent="0.25">
      <c r="A8830" s="186" t="s">
        <v>36036</v>
      </c>
      <c r="B8830" s="186" t="s">
        <v>2566</v>
      </c>
      <c r="C8830" s="182" t="s">
        <v>39054</v>
      </c>
      <c r="D8830" s="186" t="s">
        <v>39055</v>
      </c>
      <c r="E8830" s="187">
        <v>1.9097222222222219E-3</v>
      </c>
      <c r="F8830" s="186" t="s">
        <v>325</v>
      </c>
      <c r="G8830" s="186"/>
      <c r="H8830" s="186" t="s">
        <v>326</v>
      </c>
      <c r="I8830" s="186" t="s">
        <v>39056</v>
      </c>
      <c r="J8830" s="186" t="s">
        <v>39057</v>
      </c>
      <c r="K8830" s="187">
        <v>3.9351851851851852E-4</v>
      </c>
      <c r="L8830" s="186" t="s">
        <v>329</v>
      </c>
      <c r="M8830" s="186"/>
      <c r="N8830" s="186" t="s">
        <v>330</v>
      </c>
      <c r="O8830" s="186">
        <v>35</v>
      </c>
      <c r="P8830" s="186">
        <v>1</v>
      </c>
      <c r="Q8830" s="187">
        <v>7.2222222222222219E-3</v>
      </c>
      <c r="R8830" s="187">
        <v>0</v>
      </c>
      <c r="S8830" s="187">
        <v>7.2222222222222219E-3</v>
      </c>
    </row>
    <row r="8831" spans="1:19" x14ac:dyDescent="0.25">
      <c r="A8831" s="186" t="s">
        <v>36036</v>
      </c>
      <c r="B8831" s="186" t="s">
        <v>2566</v>
      </c>
      <c r="C8831" s="182" t="s">
        <v>39058</v>
      </c>
      <c r="D8831" s="186" t="s">
        <v>39059</v>
      </c>
      <c r="E8831" s="187">
        <v>4.386574074074074E-3</v>
      </c>
      <c r="F8831" s="186" t="s">
        <v>325</v>
      </c>
      <c r="G8831" s="186"/>
      <c r="H8831" s="186" t="s">
        <v>326</v>
      </c>
      <c r="I8831" s="186" t="s">
        <v>39060</v>
      </c>
      <c r="J8831" s="186" t="s">
        <v>39061</v>
      </c>
      <c r="K8831" s="187">
        <v>1.759259259259259E-3</v>
      </c>
      <c r="L8831" s="186" t="s">
        <v>329</v>
      </c>
      <c r="M8831" s="186"/>
      <c r="N8831" s="186" t="s">
        <v>330</v>
      </c>
      <c r="O8831" s="186">
        <v>35</v>
      </c>
      <c r="P8831" s="186">
        <v>1</v>
      </c>
      <c r="Q8831" s="187">
        <v>1.1006944444444441E-2</v>
      </c>
      <c r="R8831" s="187">
        <v>0</v>
      </c>
      <c r="S8831" s="187">
        <v>1.1006944444444441E-2</v>
      </c>
    </row>
    <row r="8832" spans="1:19" x14ac:dyDescent="0.25">
      <c r="A8832" s="181" t="s">
        <v>36036</v>
      </c>
      <c r="B8832" s="181" t="s">
        <v>7746</v>
      </c>
      <c r="C8832" s="182" t="s">
        <v>39062</v>
      </c>
      <c r="D8832" s="182" t="s">
        <v>39063</v>
      </c>
      <c r="E8832" s="183">
        <v>3.0787037037037037E-3</v>
      </c>
      <c r="F8832" s="181" t="s">
        <v>325</v>
      </c>
      <c r="G8832" s="181"/>
      <c r="H8832" s="181" t="s">
        <v>61</v>
      </c>
      <c r="I8832" s="182" t="s">
        <v>39064</v>
      </c>
      <c r="J8832" s="182" t="s">
        <v>39065</v>
      </c>
      <c r="K8832" s="183">
        <v>6.4814814814814813E-4</v>
      </c>
      <c r="L8832" s="181" t="s">
        <v>435</v>
      </c>
      <c r="M8832" s="181"/>
      <c r="N8832" s="181" t="s">
        <v>426</v>
      </c>
      <c r="O8832" s="181">
        <v>35</v>
      </c>
      <c r="P8832" s="181">
        <v>1</v>
      </c>
      <c r="Q8832" s="183">
        <v>1.224537037037037E-2</v>
      </c>
      <c r="R8832" s="183">
        <v>0</v>
      </c>
      <c r="S8832" s="183">
        <v>1.224537037037037E-2</v>
      </c>
    </row>
    <row r="8833" spans="1:19" x14ac:dyDescent="0.25">
      <c r="A8833" s="181" t="s">
        <v>36036</v>
      </c>
      <c r="B8833" s="181" t="s">
        <v>7746</v>
      </c>
      <c r="C8833" s="182" t="s">
        <v>39066</v>
      </c>
      <c r="D8833" s="182" t="s">
        <v>39067</v>
      </c>
      <c r="E8833" s="183">
        <v>8.2175925925925927E-4</v>
      </c>
      <c r="F8833" s="181" t="s">
        <v>325</v>
      </c>
      <c r="G8833" s="181"/>
      <c r="H8833" s="181" t="s">
        <v>47</v>
      </c>
      <c r="I8833" s="182" t="s">
        <v>39068</v>
      </c>
      <c r="J8833" s="182" t="s">
        <v>39069</v>
      </c>
      <c r="K8833" s="183">
        <v>5.7870370370370367E-4</v>
      </c>
      <c r="L8833" s="181" t="s">
        <v>425</v>
      </c>
      <c r="M8833" s="181"/>
      <c r="N8833" s="181" t="s">
        <v>1325</v>
      </c>
      <c r="O8833" s="181">
        <v>35</v>
      </c>
      <c r="P8833" s="181">
        <v>1</v>
      </c>
      <c r="Q8833" s="183">
        <v>7.013888888888889E-3</v>
      </c>
      <c r="R8833" s="183">
        <v>0</v>
      </c>
      <c r="S8833" s="183">
        <v>7.013888888888889E-3</v>
      </c>
    </row>
    <row r="8834" spans="1:19" x14ac:dyDescent="0.25">
      <c r="A8834" s="181" t="s">
        <v>36036</v>
      </c>
      <c r="B8834" s="181" t="s">
        <v>7746</v>
      </c>
      <c r="C8834" s="182" t="s">
        <v>39070</v>
      </c>
      <c r="D8834" s="182" t="s">
        <v>39071</v>
      </c>
      <c r="E8834" s="183">
        <v>1.3541666666666667E-3</v>
      </c>
      <c r="F8834" s="181" t="s">
        <v>325</v>
      </c>
      <c r="G8834" s="181"/>
      <c r="H8834" s="181" t="s">
        <v>47</v>
      </c>
      <c r="I8834" s="182" t="s">
        <v>39072</v>
      </c>
      <c r="J8834" s="182" t="s">
        <v>39073</v>
      </c>
      <c r="K8834" s="183">
        <v>5.4398148148148144E-4</v>
      </c>
      <c r="L8834" s="181" t="s">
        <v>425</v>
      </c>
      <c r="M8834" s="181"/>
      <c r="N8834" s="181" t="s">
        <v>1325</v>
      </c>
      <c r="O8834" s="181">
        <v>35</v>
      </c>
      <c r="P8834" s="181">
        <v>1</v>
      </c>
      <c r="Q8834" s="183">
        <v>7.2916666666666668E-3</v>
      </c>
      <c r="R8834" s="183">
        <v>0</v>
      </c>
      <c r="S8834" s="183">
        <v>7.2916666666666668E-3</v>
      </c>
    </row>
    <row r="8835" spans="1:19" x14ac:dyDescent="0.25">
      <c r="A8835" s="181" t="s">
        <v>36036</v>
      </c>
      <c r="B8835" s="181" t="s">
        <v>7746</v>
      </c>
      <c r="C8835" s="182" t="s">
        <v>39074</v>
      </c>
      <c r="D8835" s="182" t="s">
        <v>39075</v>
      </c>
      <c r="E8835" s="183">
        <v>2.3379629629629631E-3</v>
      </c>
      <c r="F8835" s="181" t="s">
        <v>325</v>
      </c>
      <c r="G8835" s="181"/>
      <c r="H8835" s="181" t="s">
        <v>47</v>
      </c>
      <c r="I8835" s="182" t="s">
        <v>39076</v>
      </c>
      <c r="J8835" s="182" t="s">
        <v>39077</v>
      </c>
      <c r="K8835" s="183">
        <v>4.6296296296296298E-4</v>
      </c>
      <c r="L8835" s="181" t="s">
        <v>425</v>
      </c>
      <c r="M8835" s="181"/>
      <c r="N8835" s="181" t="s">
        <v>1325</v>
      </c>
      <c r="O8835" s="181">
        <v>35</v>
      </c>
      <c r="P8835" s="181">
        <v>1</v>
      </c>
      <c r="Q8835" s="183">
        <v>8.2870370370370372E-3</v>
      </c>
      <c r="R8835" s="183">
        <v>0</v>
      </c>
      <c r="S8835" s="183">
        <v>8.2870370370370372E-3</v>
      </c>
    </row>
    <row r="8836" spans="1:19" x14ac:dyDescent="0.25">
      <c r="A8836" s="181" t="s">
        <v>36036</v>
      </c>
      <c r="B8836" s="181" t="s">
        <v>7746</v>
      </c>
      <c r="C8836" s="182" t="s">
        <v>39078</v>
      </c>
      <c r="D8836" s="182" t="s">
        <v>39079</v>
      </c>
      <c r="E8836" s="183">
        <v>1.2847222222222223E-3</v>
      </c>
      <c r="F8836" s="181" t="s">
        <v>325</v>
      </c>
      <c r="G8836" s="181"/>
      <c r="H8836" s="181" t="s">
        <v>326</v>
      </c>
      <c r="I8836" s="182" t="s">
        <v>39080</v>
      </c>
      <c r="J8836" s="182" t="s">
        <v>39081</v>
      </c>
      <c r="K8836" s="183">
        <v>6.2500000000000001E-4</v>
      </c>
      <c r="L8836" s="181" t="s">
        <v>329</v>
      </c>
      <c r="M8836" s="181"/>
      <c r="N8836" s="181" t="s">
        <v>330</v>
      </c>
      <c r="O8836" s="181">
        <v>35</v>
      </c>
      <c r="P8836" s="181">
        <v>1</v>
      </c>
      <c r="Q8836" s="183">
        <v>7.6273148148148151E-3</v>
      </c>
      <c r="R8836" s="183">
        <v>0</v>
      </c>
      <c r="S8836" s="183">
        <v>7.6273148148148151E-3</v>
      </c>
    </row>
    <row r="8837" spans="1:19" x14ac:dyDescent="0.25">
      <c r="A8837" s="181" t="s">
        <v>36036</v>
      </c>
      <c r="B8837" s="181" t="s">
        <v>7746</v>
      </c>
      <c r="C8837" s="182" t="s">
        <v>22775</v>
      </c>
      <c r="D8837" s="182" t="s">
        <v>39082</v>
      </c>
      <c r="E8837" s="183">
        <v>1.261574074074074E-3</v>
      </c>
      <c r="F8837" s="181" t="s">
        <v>325</v>
      </c>
      <c r="G8837" s="181"/>
      <c r="H8837" s="181" t="s">
        <v>326</v>
      </c>
      <c r="I8837" s="182" t="s">
        <v>39083</v>
      </c>
      <c r="J8837" s="182" t="s">
        <v>39084</v>
      </c>
      <c r="K8837" s="183">
        <v>5.7870370370370367E-4</v>
      </c>
      <c r="L8837" s="181" t="s">
        <v>329</v>
      </c>
      <c r="M8837" s="181"/>
      <c r="N8837" s="181" t="s">
        <v>330</v>
      </c>
      <c r="O8837" s="181">
        <v>35</v>
      </c>
      <c r="P8837" s="181">
        <v>1</v>
      </c>
      <c r="Q8837" s="183">
        <v>8.7962962962962968E-3</v>
      </c>
      <c r="R8837" s="183">
        <v>0</v>
      </c>
      <c r="S8837" s="183">
        <v>8.7962962962962968E-3</v>
      </c>
    </row>
    <row r="8838" spans="1:19" x14ac:dyDescent="0.25">
      <c r="A8838" s="181" t="s">
        <v>36036</v>
      </c>
      <c r="B8838" s="181" t="s">
        <v>7746</v>
      </c>
      <c r="C8838" s="182" t="s">
        <v>39085</v>
      </c>
      <c r="D8838" s="182" t="s">
        <v>39086</v>
      </c>
      <c r="E8838" s="183">
        <v>2.0138888888888888E-3</v>
      </c>
      <c r="F8838" s="181" t="s">
        <v>325</v>
      </c>
      <c r="G8838" s="181"/>
      <c r="H8838" s="181" t="s">
        <v>326</v>
      </c>
      <c r="I8838" s="182" t="s">
        <v>39087</v>
      </c>
      <c r="J8838" s="182" t="s">
        <v>39088</v>
      </c>
      <c r="K8838" s="183">
        <v>5.9027777777777778E-4</v>
      </c>
      <c r="L8838" s="181" t="s">
        <v>329</v>
      </c>
      <c r="M8838" s="181"/>
      <c r="N8838" s="181" t="s">
        <v>330</v>
      </c>
      <c r="O8838" s="181">
        <v>35</v>
      </c>
      <c r="P8838" s="181">
        <v>1</v>
      </c>
      <c r="Q8838" s="183">
        <v>7.8356481481481489E-3</v>
      </c>
      <c r="R8838" s="183">
        <v>0</v>
      </c>
      <c r="S8838" s="183">
        <v>7.8356481481481489E-3</v>
      </c>
    </row>
    <row r="8839" spans="1:19" x14ac:dyDescent="0.25">
      <c r="A8839" s="181" t="s">
        <v>36036</v>
      </c>
      <c r="B8839" s="181" t="s">
        <v>7746</v>
      </c>
      <c r="C8839" s="186" t="s">
        <v>39089</v>
      </c>
      <c r="D8839" s="182" t="s">
        <v>39090</v>
      </c>
      <c r="E8839" s="183">
        <v>1.9444444444444444E-3</v>
      </c>
      <c r="F8839" s="181" t="s">
        <v>325</v>
      </c>
      <c r="G8839" s="181"/>
      <c r="H8839" s="181" t="s">
        <v>326</v>
      </c>
      <c r="I8839" s="182" t="s">
        <v>39091</v>
      </c>
      <c r="J8839" s="182" t="s">
        <v>39092</v>
      </c>
      <c r="K8839" s="183">
        <v>6.134259259259259E-4</v>
      </c>
      <c r="L8839" s="181" t="s">
        <v>329</v>
      </c>
      <c r="M8839" s="181"/>
      <c r="N8839" s="181" t="s">
        <v>330</v>
      </c>
      <c r="O8839" s="181">
        <v>35</v>
      </c>
      <c r="P8839" s="181">
        <v>1</v>
      </c>
      <c r="Q8839" s="183">
        <v>7.6967592592592591E-3</v>
      </c>
      <c r="R8839" s="183">
        <v>0</v>
      </c>
      <c r="S8839" s="183">
        <v>7.6967592592592591E-3</v>
      </c>
    </row>
    <row r="8840" spans="1:19" x14ac:dyDescent="0.25">
      <c r="A8840" s="181" t="s">
        <v>36036</v>
      </c>
      <c r="B8840" s="181" t="s">
        <v>7746</v>
      </c>
      <c r="C8840" s="182" t="s">
        <v>39093</v>
      </c>
      <c r="D8840" s="182" t="s">
        <v>39094</v>
      </c>
      <c r="E8840" s="183">
        <v>2.0486111111111113E-3</v>
      </c>
      <c r="F8840" s="181" t="s">
        <v>325</v>
      </c>
      <c r="G8840" s="181"/>
      <c r="H8840" s="181" t="s">
        <v>61</v>
      </c>
      <c r="I8840" s="182" t="s">
        <v>39095</v>
      </c>
      <c r="J8840" s="182" t="s">
        <v>39096</v>
      </c>
      <c r="K8840" s="183">
        <v>5.4398148148148144E-4</v>
      </c>
      <c r="L8840" s="181" t="s">
        <v>435</v>
      </c>
      <c r="M8840" s="181"/>
      <c r="N8840" s="181" t="s">
        <v>426</v>
      </c>
      <c r="O8840" s="181">
        <v>35</v>
      </c>
      <c r="P8840" s="181">
        <v>1</v>
      </c>
      <c r="Q8840" s="183">
        <v>1.03125E-2</v>
      </c>
      <c r="R8840" s="183">
        <v>0</v>
      </c>
      <c r="S8840" s="183">
        <v>1.03125E-2</v>
      </c>
    </row>
    <row r="8841" spans="1:19" x14ac:dyDescent="0.25">
      <c r="A8841" s="181" t="s">
        <v>36036</v>
      </c>
      <c r="B8841" s="181" t="s">
        <v>7746</v>
      </c>
      <c r="C8841" s="182" t="s">
        <v>12125</v>
      </c>
      <c r="D8841" s="182" t="s">
        <v>39097</v>
      </c>
      <c r="E8841" s="183">
        <v>1.2962962962962963E-3</v>
      </c>
      <c r="F8841" s="181" t="s">
        <v>325</v>
      </c>
      <c r="G8841" s="181"/>
      <c r="H8841" s="181" t="s">
        <v>61</v>
      </c>
      <c r="I8841" s="182" t="s">
        <v>39098</v>
      </c>
      <c r="J8841" s="182" t="s">
        <v>39099</v>
      </c>
      <c r="K8841" s="183">
        <v>5.7870370370370367E-4</v>
      </c>
      <c r="L8841" s="181" t="s">
        <v>435</v>
      </c>
      <c r="M8841" s="181"/>
      <c r="N8841" s="181" t="s">
        <v>426</v>
      </c>
      <c r="O8841" s="181">
        <v>35</v>
      </c>
      <c r="P8841" s="181">
        <v>1</v>
      </c>
      <c r="Q8841" s="183">
        <v>8.8773148148148153E-3</v>
      </c>
      <c r="R8841" s="183">
        <v>0</v>
      </c>
      <c r="S8841" s="183">
        <v>8.8773148148148153E-3</v>
      </c>
    </row>
    <row r="8842" spans="1:19" x14ac:dyDescent="0.25">
      <c r="A8842" s="181" t="s">
        <v>36036</v>
      </c>
      <c r="B8842" s="181" t="s">
        <v>7746</v>
      </c>
      <c r="C8842" s="182" t="s">
        <v>39100</v>
      </c>
      <c r="D8842" s="182" t="s">
        <v>39101</v>
      </c>
      <c r="E8842" s="183">
        <v>1.5972222222222223E-3</v>
      </c>
      <c r="F8842" s="181" t="s">
        <v>325</v>
      </c>
      <c r="G8842" s="181"/>
      <c r="H8842" s="181" t="s">
        <v>61</v>
      </c>
      <c r="I8842" s="182" t="s">
        <v>39102</v>
      </c>
      <c r="J8842" s="182" t="s">
        <v>39103</v>
      </c>
      <c r="K8842" s="183">
        <v>5.9027777777777778E-4</v>
      </c>
      <c r="L8842" s="181" t="s">
        <v>435</v>
      </c>
      <c r="M8842" s="181"/>
      <c r="N8842" s="181" t="s">
        <v>426</v>
      </c>
      <c r="O8842" s="181">
        <v>35</v>
      </c>
      <c r="P8842" s="181">
        <v>1</v>
      </c>
      <c r="Q8842" s="183">
        <v>9.0509259259259258E-3</v>
      </c>
      <c r="R8842" s="183">
        <v>0</v>
      </c>
      <c r="S8842" s="183">
        <v>9.0509259259259258E-3</v>
      </c>
    </row>
    <row r="8843" spans="1:19" x14ac:dyDescent="0.25">
      <c r="A8843" s="181" t="s">
        <v>36036</v>
      </c>
      <c r="B8843" s="181" t="s">
        <v>7746</v>
      </c>
      <c r="C8843" s="182" t="s">
        <v>39104</v>
      </c>
      <c r="D8843" s="182" t="s">
        <v>39105</v>
      </c>
      <c r="E8843" s="183">
        <v>1.7824074074074075E-3</v>
      </c>
      <c r="F8843" s="181" t="s">
        <v>325</v>
      </c>
      <c r="G8843" s="181"/>
      <c r="H8843" s="181" t="s">
        <v>326</v>
      </c>
      <c r="I8843" s="182" t="s">
        <v>39106</v>
      </c>
      <c r="J8843" s="182" t="s">
        <v>39107</v>
      </c>
      <c r="K8843" s="183">
        <v>5.6712962962962967E-4</v>
      </c>
      <c r="L8843" s="181" t="s">
        <v>329</v>
      </c>
      <c r="M8843" s="181"/>
      <c r="N8843" s="181" t="s">
        <v>330</v>
      </c>
      <c r="O8843" s="181">
        <v>35</v>
      </c>
      <c r="P8843" s="181">
        <v>1</v>
      </c>
      <c r="Q8843" s="183">
        <v>1.0891203703703703E-2</v>
      </c>
      <c r="R8843" s="183">
        <v>0</v>
      </c>
      <c r="S8843" s="183">
        <v>1.0891203703703703E-2</v>
      </c>
    </row>
    <row r="8844" spans="1:19" x14ac:dyDescent="0.25">
      <c r="A8844" s="181" t="s">
        <v>36036</v>
      </c>
      <c r="B8844" s="181" t="s">
        <v>7746</v>
      </c>
      <c r="C8844" s="182" t="s">
        <v>39108</v>
      </c>
      <c r="D8844" s="182" t="s">
        <v>39109</v>
      </c>
      <c r="E8844" s="183">
        <v>2.2685185185185187E-3</v>
      </c>
      <c r="F8844" s="181" t="s">
        <v>325</v>
      </c>
      <c r="G8844" s="181"/>
      <c r="H8844" s="181" t="s">
        <v>61</v>
      </c>
      <c r="I8844" s="182" t="s">
        <v>39110</v>
      </c>
      <c r="J8844" s="182" t="s">
        <v>39111</v>
      </c>
      <c r="K8844" s="183">
        <v>6.018518518518519E-4</v>
      </c>
      <c r="L8844" s="181" t="s">
        <v>435</v>
      </c>
      <c r="M8844" s="181"/>
      <c r="N8844" s="181" t="s">
        <v>426</v>
      </c>
      <c r="O8844" s="181">
        <v>35</v>
      </c>
      <c r="P8844" s="181">
        <v>1</v>
      </c>
      <c r="Q8844" s="183">
        <v>9.7106481481481488E-3</v>
      </c>
      <c r="R8844" s="183">
        <v>0</v>
      </c>
      <c r="S8844" s="183">
        <v>9.7106481481481488E-3</v>
      </c>
    </row>
    <row r="8845" spans="1:19" x14ac:dyDescent="0.25">
      <c r="A8845" s="181" t="s">
        <v>36036</v>
      </c>
      <c r="B8845" s="181" t="s">
        <v>7746</v>
      </c>
      <c r="C8845" s="182" t="s">
        <v>39112</v>
      </c>
      <c r="D8845" s="182" t="s">
        <v>39113</v>
      </c>
      <c r="E8845" s="183">
        <v>5.0000000000000001E-3</v>
      </c>
      <c r="F8845" s="181" t="s">
        <v>325</v>
      </c>
      <c r="G8845" s="181"/>
      <c r="H8845" s="181" t="s">
        <v>61</v>
      </c>
      <c r="I8845" s="182" t="s">
        <v>39114</v>
      </c>
      <c r="J8845" s="182" t="s">
        <v>39115</v>
      </c>
      <c r="K8845" s="183">
        <v>5.9027777777777778E-4</v>
      </c>
      <c r="L8845" s="181" t="s">
        <v>435</v>
      </c>
      <c r="M8845" s="181"/>
      <c r="N8845" s="181" t="s">
        <v>426</v>
      </c>
      <c r="O8845" s="181">
        <v>35</v>
      </c>
      <c r="P8845" s="181">
        <v>1</v>
      </c>
      <c r="Q8845" s="183">
        <v>1.1770833333333333E-2</v>
      </c>
      <c r="R8845" s="183">
        <v>0</v>
      </c>
      <c r="S8845" s="183">
        <v>1.1770833333333333E-2</v>
      </c>
    </row>
    <row r="8846" spans="1:19" x14ac:dyDescent="0.25">
      <c r="A8846" s="181" t="s">
        <v>36036</v>
      </c>
      <c r="B8846" s="181" t="s">
        <v>7746</v>
      </c>
      <c r="C8846" s="182" t="s">
        <v>39116</v>
      </c>
      <c r="D8846" s="182" t="s">
        <v>39117</v>
      </c>
      <c r="E8846" s="183">
        <v>6.9097222222222225E-3</v>
      </c>
      <c r="F8846" s="181" t="s">
        <v>325</v>
      </c>
      <c r="G8846" s="181"/>
      <c r="H8846" s="181" t="s">
        <v>61</v>
      </c>
      <c r="I8846" s="182" t="s">
        <v>39118</v>
      </c>
      <c r="J8846" s="182" t="s">
        <v>39119</v>
      </c>
      <c r="K8846" s="183">
        <v>5.7870370370370367E-4</v>
      </c>
      <c r="L8846" s="181" t="s">
        <v>435</v>
      </c>
      <c r="M8846" s="181"/>
      <c r="N8846" s="181" t="s">
        <v>426</v>
      </c>
      <c r="O8846" s="181">
        <v>35</v>
      </c>
      <c r="P8846" s="181">
        <v>1</v>
      </c>
      <c r="Q8846" s="183">
        <v>1.4131944444444445E-2</v>
      </c>
      <c r="R8846" s="183">
        <v>0</v>
      </c>
      <c r="S8846" s="183">
        <v>1.4131944444444445E-2</v>
      </c>
    </row>
    <row r="8847" spans="1:19" x14ac:dyDescent="0.25">
      <c r="A8847" s="181" t="s">
        <v>36036</v>
      </c>
      <c r="B8847" s="181" t="s">
        <v>7746</v>
      </c>
      <c r="C8847" s="182" t="s">
        <v>39120</v>
      </c>
      <c r="D8847" s="182" t="s">
        <v>39121</v>
      </c>
      <c r="E8847" s="183">
        <v>3.8541666666666668E-3</v>
      </c>
      <c r="F8847" s="181" t="s">
        <v>325</v>
      </c>
      <c r="G8847" s="181"/>
      <c r="H8847" s="181" t="s">
        <v>47</v>
      </c>
      <c r="I8847" s="182" t="s">
        <v>39122</v>
      </c>
      <c r="J8847" s="182" t="s">
        <v>39123</v>
      </c>
      <c r="K8847" s="183">
        <v>6.4814814814814813E-4</v>
      </c>
      <c r="L8847" s="181" t="s">
        <v>425</v>
      </c>
      <c r="M8847" s="181"/>
      <c r="N8847" s="181" t="s">
        <v>1325</v>
      </c>
      <c r="O8847" s="181">
        <v>35</v>
      </c>
      <c r="P8847" s="181">
        <v>1</v>
      </c>
      <c r="Q8847" s="183">
        <v>1.4814814814814815E-2</v>
      </c>
      <c r="R8847" s="183">
        <v>0</v>
      </c>
      <c r="S8847" s="183">
        <v>1.4814814814814815E-2</v>
      </c>
    </row>
    <row r="8848" spans="1:19" x14ac:dyDescent="0.25">
      <c r="A8848" s="181" t="s">
        <v>36036</v>
      </c>
      <c r="B8848" s="181" t="s">
        <v>7746</v>
      </c>
      <c r="C8848" s="182" t="s">
        <v>39124</v>
      </c>
      <c r="D8848" s="182" t="s">
        <v>39125</v>
      </c>
      <c r="E8848" s="183">
        <v>7.1412037037037034E-3</v>
      </c>
      <c r="F8848" s="181" t="s">
        <v>325</v>
      </c>
      <c r="G8848" s="181"/>
      <c r="H8848" s="181" t="s">
        <v>61</v>
      </c>
      <c r="I8848" s="182" t="s">
        <v>39126</v>
      </c>
      <c r="J8848" s="182" t="s">
        <v>39127</v>
      </c>
      <c r="K8848" s="183">
        <v>6.134259259259259E-4</v>
      </c>
      <c r="L8848" s="181" t="s">
        <v>435</v>
      </c>
      <c r="M8848" s="181"/>
      <c r="N8848" s="181" t="s">
        <v>426</v>
      </c>
      <c r="O8848" s="181">
        <v>35</v>
      </c>
      <c r="P8848" s="181">
        <v>1</v>
      </c>
      <c r="Q8848" s="183">
        <v>1.5150462962962963E-2</v>
      </c>
      <c r="R8848" s="183">
        <v>0</v>
      </c>
      <c r="S8848" s="183">
        <v>1.5150462962962963E-2</v>
      </c>
    </row>
    <row r="8849" spans="1:19" x14ac:dyDescent="0.25">
      <c r="A8849" s="181" t="s">
        <v>36036</v>
      </c>
      <c r="B8849" s="181" t="s">
        <v>7746</v>
      </c>
      <c r="C8849" s="182" t="s">
        <v>39128</v>
      </c>
      <c r="D8849" s="182" t="s">
        <v>39129</v>
      </c>
      <c r="E8849" s="183">
        <v>5.6828703703703702E-3</v>
      </c>
      <c r="F8849" s="181" t="s">
        <v>325</v>
      </c>
      <c r="G8849" s="181"/>
      <c r="H8849" s="181" t="s">
        <v>61</v>
      </c>
      <c r="I8849" s="182" t="s">
        <v>39130</v>
      </c>
      <c r="J8849" s="182" t="s">
        <v>39131</v>
      </c>
      <c r="K8849" s="183">
        <v>5.9027777777777778E-4</v>
      </c>
      <c r="L8849" s="181" t="s">
        <v>435</v>
      </c>
      <c r="M8849" s="181"/>
      <c r="N8849" s="181" t="s">
        <v>426</v>
      </c>
      <c r="O8849" s="181">
        <v>35</v>
      </c>
      <c r="P8849" s="181">
        <v>1</v>
      </c>
      <c r="Q8849" s="183">
        <v>1.2858796296296297E-2</v>
      </c>
      <c r="R8849" s="183">
        <v>0</v>
      </c>
      <c r="S8849" s="183">
        <v>1.2858796296296297E-2</v>
      </c>
    </row>
    <row r="8850" spans="1:19" x14ac:dyDescent="0.25">
      <c r="A8850" s="181" t="s">
        <v>36036</v>
      </c>
      <c r="B8850" s="181" t="s">
        <v>7746</v>
      </c>
      <c r="C8850" s="182" t="s">
        <v>39132</v>
      </c>
      <c r="D8850" s="182" t="s">
        <v>39133</v>
      </c>
      <c r="E8850" s="183">
        <v>4.4907407407407405E-3</v>
      </c>
      <c r="F8850" s="181" t="s">
        <v>325</v>
      </c>
      <c r="G8850" s="181"/>
      <c r="H8850" s="181" t="s">
        <v>47</v>
      </c>
      <c r="I8850" s="182" t="s">
        <v>39134</v>
      </c>
      <c r="J8850" s="182" t="s">
        <v>39135</v>
      </c>
      <c r="K8850" s="183">
        <v>7.0601851851851847E-4</v>
      </c>
      <c r="L8850" s="181" t="s">
        <v>425</v>
      </c>
      <c r="M8850" s="181"/>
      <c r="N8850" s="181" t="s">
        <v>1325</v>
      </c>
      <c r="O8850" s="181">
        <v>35</v>
      </c>
      <c r="P8850" s="181">
        <v>1</v>
      </c>
      <c r="Q8850" s="183">
        <v>1.0914351851851852E-2</v>
      </c>
      <c r="R8850" s="183">
        <v>0</v>
      </c>
      <c r="S8850" s="183">
        <v>1.0914351851851852E-2</v>
      </c>
    </row>
    <row r="8851" spans="1:19" x14ac:dyDescent="0.25">
      <c r="A8851" s="181" t="s">
        <v>36036</v>
      </c>
      <c r="B8851" s="181" t="s">
        <v>2566</v>
      </c>
      <c r="C8851" s="182" t="s">
        <v>5458</v>
      </c>
      <c r="D8851" s="182" t="s">
        <v>39136</v>
      </c>
      <c r="E8851" s="183">
        <v>4.0393518518518521E-3</v>
      </c>
      <c r="F8851" s="181" t="s">
        <v>325</v>
      </c>
      <c r="G8851" s="181"/>
      <c r="H8851" s="181" t="s">
        <v>61</v>
      </c>
      <c r="I8851" s="182" t="s">
        <v>39137</v>
      </c>
      <c r="J8851" s="182" t="s">
        <v>39138</v>
      </c>
      <c r="K8851" s="183">
        <v>6.5972222222222224E-4</v>
      </c>
      <c r="L8851" s="181" t="s">
        <v>435</v>
      </c>
      <c r="M8851" s="181"/>
      <c r="N8851" s="181" t="s">
        <v>426</v>
      </c>
      <c r="O8851" s="181">
        <v>35</v>
      </c>
      <c r="P8851" s="181">
        <v>1</v>
      </c>
      <c r="Q8851" s="183">
        <v>1.1539351851851851E-2</v>
      </c>
      <c r="R8851" s="183">
        <v>0</v>
      </c>
      <c r="S8851" s="183">
        <v>1.1539351851851851E-2</v>
      </c>
    </row>
    <row r="8852" spans="1:19" x14ac:dyDescent="0.25">
      <c r="A8852" s="181" t="s">
        <v>36036</v>
      </c>
      <c r="B8852" s="181" t="s">
        <v>2566</v>
      </c>
      <c r="C8852" s="182" t="s">
        <v>39139</v>
      </c>
      <c r="D8852" s="182" t="s">
        <v>39140</v>
      </c>
      <c r="E8852" s="183">
        <v>2.650462962962963E-3</v>
      </c>
      <c r="F8852" s="181" t="s">
        <v>325</v>
      </c>
      <c r="G8852" s="181"/>
      <c r="H8852" s="181" t="s">
        <v>61</v>
      </c>
      <c r="I8852" s="182" t="s">
        <v>39141</v>
      </c>
      <c r="J8852" s="182" t="s">
        <v>39142</v>
      </c>
      <c r="K8852" s="183">
        <v>9.4907407407407408E-4</v>
      </c>
      <c r="L8852" s="181" t="s">
        <v>425</v>
      </c>
      <c r="M8852" s="181"/>
      <c r="N8852" s="181" t="s">
        <v>1325</v>
      </c>
      <c r="O8852" s="181">
        <v>35</v>
      </c>
      <c r="P8852" s="181">
        <v>1</v>
      </c>
      <c r="Q8852" s="183">
        <v>8.2870370370370372E-3</v>
      </c>
      <c r="R8852" s="183">
        <v>0</v>
      </c>
      <c r="S8852" s="183">
        <v>8.2870370370370372E-3</v>
      </c>
    </row>
    <row r="8853" spans="1:19" x14ac:dyDescent="0.25">
      <c r="A8853" s="181" t="s">
        <v>36036</v>
      </c>
      <c r="B8853" s="181" t="s">
        <v>2566</v>
      </c>
      <c r="C8853" s="182" t="s">
        <v>39143</v>
      </c>
      <c r="D8853" s="182" t="s">
        <v>39144</v>
      </c>
      <c r="E8853" s="183">
        <v>2.3726851851851851E-3</v>
      </c>
      <c r="F8853" s="181" t="s">
        <v>325</v>
      </c>
      <c r="G8853" s="181"/>
      <c r="H8853" s="181" t="s">
        <v>61</v>
      </c>
      <c r="I8853" s="182" t="s">
        <v>39145</v>
      </c>
      <c r="J8853" s="182" t="s">
        <v>39146</v>
      </c>
      <c r="K8853" s="183">
        <v>2.0949074074074073E-3</v>
      </c>
      <c r="L8853" s="181" t="s">
        <v>425</v>
      </c>
      <c r="M8853" s="181"/>
      <c r="N8853" s="181" t="s">
        <v>1325</v>
      </c>
      <c r="O8853" s="181">
        <v>35</v>
      </c>
      <c r="P8853" s="181">
        <v>1</v>
      </c>
      <c r="Q8853" s="183">
        <v>9.8842592592592593E-3</v>
      </c>
      <c r="R8853" s="183">
        <v>0</v>
      </c>
      <c r="S8853" s="183">
        <v>9.8842592592592593E-3</v>
      </c>
    </row>
    <row r="8854" spans="1:19" x14ac:dyDescent="0.25">
      <c r="A8854" s="181" t="s">
        <v>36036</v>
      </c>
      <c r="B8854" s="181" t="s">
        <v>2566</v>
      </c>
      <c r="C8854" s="182" t="s">
        <v>39147</v>
      </c>
      <c r="D8854" s="182" t="s">
        <v>39148</v>
      </c>
      <c r="E8854" s="183">
        <v>2.1527777777777778E-3</v>
      </c>
      <c r="F8854" s="181" t="s">
        <v>325</v>
      </c>
      <c r="G8854" s="181"/>
      <c r="H8854" s="181" t="s">
        <v>61</v>
      </c>
      <c r="I8854" s="182" t="s">
        <v>39149</v>
      </c>
      <c r="J8854" s="182" t="s">
        <v>39150</v>
      </c>
      <c r="K8854" s="183">
        <v>5.2083333333333333E-4</v>
      </c>
      <c r="L8854" s="181" t="s">
        <v>435</v>
      </c>
      <c r="M8854" s="181"/>
      <c r="N8854" s="181" t="s">
        <v>426</v>
      </c>
      <c r="O8854" s="181">
        <v>35</v>
      </c>
      <c r="P8854" s="181">
        <v>1</v>
      </c>
      <c r="Q8854" s="183">
        <v>1.3553240740740741E-2</v>
      </c>
      <c r="R8854" s="183">
        <v>0</v>
      </c>
      <c r="S8854" s="183">
        <v>1.3553240740740741E-2</v>
      </c>
    </row>
    <row r="8855" spans="1:19" x14ac:dyDescent="0.25">
      <c r="A8855" s="181" t="s">
        <v>36036</v>
      </c>
      <c r="B8855" s="181" t="s">
        <v>2566</v>
      </c>
      <c r="C8855" s="182" t="s">
        <v>39151</v>
      </c>
      <c r="D8855" s="182" t="s">
        <v>39152</v>
      </c>
      <c r="E8855" s="183">
        <v>2.5115740740740741E-3</v>
      </c>
      <c r="F8855" s="181" t="s">
        <v>325</v>
      </c>
      <c r="G8855" s="181"/>
      <c r="H8855" s="181" t="s">
        <v>61</v>
      </c>
      <c r="I8855" s="182" t="s">
        <v>39153</v>
      </c>
      <c r="J8855" s="182" t="s">
        <v>39154</v>
      </c>
      <c r="K8855" s="183">
        <v>7.1759259259259259E-4</v>
      </c>
      <c r="L8855" s="181" t="s">
        <v>435</v>
      </c>
      <c r="M8855" s="181"/>
      <c r="N8855" s="181" t="s">
        <v>426</v>
      </c>
      <c r="O8855" s="181">
        <v>35</v>
      </c>
      <c r="P8855" s="181">
        <v>1</v>
      </c>
      <c r="Q8855" s="183">
        <v>1.3043981481481481E-2</v>
      </c>
      <c r="R8855" s="183">
        <v>0</v>
      </c>
      <c r="S8855" s="183">
        <v>1.3043981481481481E-2</v>
      </c>
    </row>
    <row r="8856" spans="1:19" x14ac:dyDescent="0.25">
      <c r="A8856" s="181" t="s">
        <v>36036</v>
      </c>
      <c r="B8856" s="181" t="s">
        <v>2566</v>
      </c>
      <c r="C8856" s="182" t="s">
        <v>39155</v>
      </c>
      <c r="D8856" s="182" t="s">
        <v>39156</v>
      </c>
      <c r="E8856" s="183">
        <v>2.0138888888888888E-3</v>
      </c>
      <c r="F8856" s="181" t="s">
        <v>325</v>
      </c>
      <c r="G8856" s="181"/>
      <c r="H8856" s="181" t="s">
        <v>61</v>
      </c>
      <c r="I8856" s="182" t="s">
        <v>39157</v>
      </c>
      <c r="J8856" s="182" t="s">
        <v>39158</v>
      </c>
      <c r="K8856" s="183">
        <v>3.0092592592592595E-4</v>
      </c>
      <c r="L8856" s="181" t="s">
        <v>435</v>
      </c>
      <c r="M8856" s="181"/>
      <c r="N8856" s="181" t="s">
        <v>330</v>
      </c>
      <c r="O8856" s="181">
        <v>35</v>
      </c>
      <c r="P8856" s="181">
        <v>1</v>
      </c>
      <c r="Q8856" s="183">
        <v>9.2476851851851852E-3</v>
      </c>
      <c r="R8856" s="183">
        <v>0</v>
      </c>
      <c r="S8856" s="183">
        <v>9.2476851851851852E-3</v>
      </c>
    </row>
    <row r="8857" spans="1:19" x14ac:dyDescent="0.25">
      <c r="A8857" s="181" t="s">
        <v>36036</v>
      </c>
      <c r="B8857" s="181" t="s">
        <v>2566</v>
      </c>
      <c r="C8857" s="182" t="s">
        <v>39159</v>
      </c>
      <c r="D8857" s="182" t="s">
        <v>39160</v>
      </c>
      <c r="E8857" s="183">
        <v>2.0717592592592593E-3</v>
      </c>
      <c r="F8857" s="181" t="s">
        <v>325</v>
      </c>
      <c r="G8857" s="181"/>
      <c r="H8857" s="181" t="s">
        <v>61</v>
      </c>
      <c r="I8857" s="182" t="s">
        <v>39161</v>
      </c>
      <c r="J8857" s="182" t="s">
        <v>39162</v>
      </c>
      <c r="K8857" s="183">
        <v>9.1435185185185185E-4</v>
      </c>
      <c r="L8857" s="181" t="s">
        <v>435</v>
      </c>
      <c r="M8857" s="181"/>
      <c r="N8857" s="181" t="s">
        <v>330</v>
      </c>
      <c r="O8857" s="181">
        <v>35</v>
      </c>
      <c r="P8857" s="181">
        <v>1</v>
      </c>
      <c r="Q8857" s="183">
        <v>9.2824074074074076E-3</v>
      </c>
      <c r="R8857" s="183">
        <v>0</v>
      </c>
      <c r="S8857" s="183">
        <v>9.2824074074074076E-3</v>
      </c>
    </row>
    <row r="8858" spans="1:19" x14ac:dyDescent="0.25">
      <c r="A8858" s="181" t="s">
        <v>36036</v>
      </c>
      <c r="B8858" s="181" t="s">
        <v>2566</v>
      </c>
      <c r="C8858" s="182" t="s">
        <v>39163</v>
      </c>
      <c r="D8858" s="182" t="s">
        <v>39164</v>
      </c>
      <c r="E8858" s="183">
        <v>3.5648148148148149E-3</v>
      </c>
      <c r="F8858" s="181" t="s">
        <v>325</v>
      </c>
      <c r="G8858" s="181"/>
      <c r="H8858" s="181" t="s">
        <v>61</v>
      </c>
      <c r="I8858" s="182" t="s">
        <v>39165</v>
      </c>
      <c r="J8858" s="182" t="s">
        <v>39166</v>
      </c>
      <c r="K8858" s="183">
        <v>4.3981481481481481E-4</v>
      </c>
      <c r="L8858" s="181" t="s">
        <v>435</v>
      </c>
      <c r="M8858" s="181"/>
      <c r="N8858" s="181" t="s">
        <v>330</v>
      </c>
      <c r="O8858" s="181">
        <v>35</v>
      </c>
      <c r="P8858" s="181">
        <v>1</v>
      </c>
      <c r="Q8858" s="183">
        <v>9.9189814814814817E-3</v>
      </c>
      <c r="R8858" s="183">
        <v>0</v>
      </c>
      <c r="S8858" s="183">
        <v>9.9189814814814817E-3</v>
      </c>
    </row>
    <row r="8859" spans="1:19" x14ac:dyDescent="0.25">
      <c r="A8859" s="181" t="s">
        <v>36036</v>
      </c>
      <c r="B8859" s="181" t="s">
        <v>2566</v>
      </c>
      <c r="C8859" s="182" t="s">
        <v>39167</v>
      </c>
      <c r="D8859" s="182" t="s">
        <v>39168</v>
      </c>
      <c r="E8859" s="183">
        <v>3.1597222222222222E-3</v>
      </c>
      <c r="F8859" s="181" t="s">
        <v>325</v>
      </c>
      <c r="G8859" s="181"/>
      <c r="H8859" s="181" t="s">
        <v>61</v>
      </c>
      <c r="I8859" s="182" t="s">
        <v>39169</v>
      </c>
      <c r="J8859" s="182" t="s">
        <v>39170</v>
      </c>
      <c r="K8859" s="183">
        <v>9.1435185185185185E-4</v>
      </c>
      <c r="L8859" s="181" t="s">
        <v>435</v>
      </c>
      <c r="M8859" s="181"/>
      <c r="N8859" s="181" t="s">
        <v>330</v>
      </c>
      <c r="O8859" s="181">
        <v>35</v>
      </c>
      <c r="P8859" s="181">
        <v>1</v>
      </c>
      <c r="Q8859" s="183">
        <v>9.9768518518518513E-3</v>
      </c>
      <c r="R8859" s="183">
        <v>0</v>
      </c>
      <c r="S8859" s="183">
        <v>9.9768518518518513E-3</v>
      </c>
    </row>
    <row r="8860" spans="1:19" x14ac:dyDescent="0.25">
      <c r="A8860" s="181" t="s">
        <v>36036</v>
      </c>
      <c r="B8860" s="181" t="s">
        <v>2566</v>
      </c>
      <c r="C8860" s="182" t="s">
        <v>39171</v>
      </c>
      <c r="D8860" s="182" t="s">
        <v>39172</v>
      </c>
      <c r="E8860" s="183">
        <v>2.3148148148148147E-3</v>
      </c>
      <c r="F8860" s="181" t="s">
        <v>325</v>
      </c>
      <c r="G8860" s="181"/>
      <c r="H8860" s="181" t="s">
        <v>61</v>
      </c>
      <c r="I8860" s="182" t="s">
        <v>39173</v>
      </c>
      <c r="J8860" s="182" t="s">
        <v>39174</v>
      </c>
      <c r="K8860" s="183">
        <v>4.0509259259259258E-4</v>
      </c>
      <c r="L8860" s="181" t="s">
        <v>435</v>
      </c>
      <c r="M8860" s="181"/>
      <c r="N8860" s="181" t="s">
        <v>330</v>
      </c>
      <c r="O8860" s="181">
        <v>35</v>
      </c>
      <c r="P8860" s="181">
        <v>1</v>
      </c>
      <c r="Q8860" s="183">
        <v>8.0439814814814818E-3</v>
      </c>
      <c r="R8860" s="183">
        <v>0</v>
      </c>
      <c r="S8860" s="183">
        <v>8.0439814814814818E-3</v>
      </c>
    </row>
    <row r="8861" spans="1:19" x14ac:dyDescent="0.25">
      <c r="A8861" s="181" t="s">
        <v>36036</v>
      </c>
      <c r="B8861" s="181" t="s">
        <v>2566</v>
      </c>
      <c r="C8861" s="182" t="s">
        <v>39175</v>
      </c>
      <c r="D8861" s="182" t="s">
        <v>39176</v>
      </c>
      <c r="E8861" s="183">
        <v>2.638888888888889E-3</v>
      </c>
      <c r="F8861" s="181" t="s">
        <v>325</v>
      </c>
      <c r="G8861" s="181"/>
      <c r="H8861" s="181" t="s">
        <v>61</v>
      </c>
      <c r="I8861" s="182" t="s">
        <v>39177</v>
      </c>
      <c r="J8861" s="182" t="s">
        <v>39178</v>
      </c>
      <c r="K8861" s="183">
        <v>3.9351851851851852E-4</v>
      </c>
      <c r="L8861" s="181" t="s">
        <v>435</v>
      </c>
      <c r="M8861" s="181"/>
      <c r="N8861" s="181" t="s">
        <v>330</v>
      </c>
      <c r="O8861" s="181">
        <v>35</v>
      </c>
      <c r="P8861" s="181">
        <v>1</v>
      </c>
      <c r="Q8861" s="183">
        <v>8.6574074074074071E-3</v>
      </c>
      <c r="R8861" s="183">
        <v>0</v>
      </c>
      <c r="S8861" s="183">
        <v>8.6574074074074071E-3</v>
      </c>
    </row>
    <row r="8862" spans="1:19" x14ac:dyDescent="0.25">
      <c r="A8862" s="181" t="s">
        <v>36036</v>
      </c>
      <c r="B8862" s="181" t="s">
        <v>2566</v>
      </c>
      <c r="C8862" s="182" t="s">
        <v>39179</v>
      </c>
      <c r="D8862" s="182" t="s">
        <v>39180</v>
      </c>
      <c r="E8862" s="183">
        <v>3.2638888888888891E-3</v>
      </c>
      <c r="F8862" s="181" t="s">
        <v>325</v>
      </c>
      <c r="G8862" s="181"/>
      <c r="H8862" s="181" t="s">
        <v>61</v>
      </c>
      <c r="I8862" s="182" t="s">
        <v>39181</v>
      </c>
      <c r="J8862" s="182" t="s">
        <v>39182</v>
      </c>
      <c r="K8862" s="183">
        <v>4.5138888888888887E-4</v>
      </c>
      <c r="L8862" s="181" t="s">
        <v>435</v>
      </c>
      <c r="M8862" s="181"/>
      <c r="N8862" s="181" t="s">
        <v>330</v>
      </c>
      <c r="O8862" s="181">
        <v>35</v>
      </c>
      <c r="P8862" s="181">
        <v>1</v>
      </c>
      <c r="Q8862" s="183">
        <v>1.1238425925925926E-2</v>
      </c>
      <c r="R8862" s="183">
        <v>0</v>
      </c>
      <c r="S8862" s="183">
        <v>1.1238425925925926E-2</v>
      </c>
    </row>
    <row r="8863" spans="1:19" x14ac:dyDescent="0.25">
      <c r="A8863" s="181" t="s">
        <v>36036</v>
      </c>
      <c r="B8863" s="181" t="s">
        <v>2566</v>
      </c>
      <c r="C8863" s="182" t="s">
        <v>39183</v>
      </c>
      <c r="D8863" s="182" t="s">
        <v>39184</v>
      </c>
      <c r="E8863" s="183">
        <v>1.2268518518518518E-3</v>
      </c>
      <c r="F8863" s="181" t="s">
        <v>325</v>
      </c>
      <c r="G8863" s="181"/>
      <c r="H8863" s="181" t="s">
        <v>61</v>
      </c>
      <c r="I8863" s="182" t="s">
        <v>39185</v>
      </c>
      <c r="J8863" s="182" t="s">
        <v>39186</v>
      </c>
      <c r="K8863" s="183">
        <v>4.861111111111111E-4</v>
      </c>
      <c r="L8863" s="181" t="s">
        <v>435</v>
      </c>
      <c r="M8863" s="181"/>
      <c r="N8863" s="181" t="s">
        <v>426</v>
      </c>
      <c r="O8863" s="181">
        <v>35</v>
      </c>
      <c r="P8863" s="181">
        <v>1</v>
      </c>
      <c r="Q8863" s="183">
        <v>8.9004629629629625E-3</v>
      </c>
      <c r="R8863" s="183">
        <v>0</v>
      </c>
      <c r="S8863" s="183">
        <v>8.9004629629629625E-3</v>
      </c>
    </row>
    <row r="8864" spans="1:19" x14ac:dyDescent="0.25">
      <c r="A8864" s="181" t="s">
        <v>36036</v>
      </c>
      <c r="B8864" s="181" t="s">
        <v>2566</v>
      </c>
      <c r="C8864" s="182" t="s">
        <v>39187</v>
      </c>
      <c r="D8864" s="182" t="s">
        <v>39188</v>
      </c>
      <c r="E8864" s="183">
        <v>1.8402777777777777E-3</v>
      </c>
      <c r="F8864" s="181" t="s">
        <v>325</v>
      </c>
      <c r="G8864" s="181"/>
      <c r="H8864" s="181" t="s">
        <v>61</v>
      </c>
      <c r="I8864" s="182" t="s">
        <v>39189</v>
      </c>
      <c r="J8864" s="182" t="s">
        <v>39190</v>
      </c>
      <c r="K8864" s="183">
        <v>5.3240740740740744E-4</v>
      </c>
      <c r="L8864" s="181" t="s">
        <v>435</v>
      </c>
      <c r="M8864" s="181"/>
      <c r="N8864" s="181" t="s">
        <v>330</v>
      </c>
      <c r="O8864" s="181">
        <v>35</v>
      </c>
      <c r="P8864" s="181">
        <v>1</v>
      </c>
      <c r="Q8864" s="183">
        <v>7.951388888888888E-3</v>
      </c>
      <c r="R8864" s="183">
        <v>0</v>
      </c>
      <c r="S8864" s="183">
        <v>7.951388888888888E-3</v>
      </c>
    </row>
    <row r="8865" spans="1:19" x14ac:dyDescent="0.25">
      <c r="A8865" s="181" t="s">
        <v>36036</v>
      </c>
      <c r="B8865" s="181" t="s">
        <v>2566</v>
      </c>
      <c r="C8865" s="182" t="s">
        <v>39191</v>
      </c>
      <c r="D8865" s="182" t="s">
        <v>39192</v>
      </c>
      <c r="E8865" s="183">
        <v>2.673611111111111E-3</v>
      </c>
      <c r="F8865" s="181" t="s">
        <v>325</v>
      </c>
      <c r="G8865" s="181"/>
      <c r="H8865" s="181" t="s">
        <v>61</v>
      </c>
      <c r="I8865" s="182" t="s">
        <v>39193</v>
      </c>
      <c r="J8865" s="182" t="s">
        <v>39194</v>
      </c>
      <c r="K8865" s="183">
        <v>4.3981481481481481E-4</v>
      </c>
      <c r="L8865" s="181" t="s">
        <v>435</v>
      </c>
      <c r="M8865" s="181"/>
      <c r="N8865" s="181" t="s">
        <v>330</v>
      </c>
      <c r="O8865" s="181">
        <v>35</v>
      </c>
      <c r="P8865" s="181">
        <v>1</v>
      </c>
      <c r="Q8865" s="183">
        <v>9.0509259259259258E-3</v>
      </c>
      <c r="R8865" s="183">
        <v>0</v>
      </c>
      <c r="S8865" s="183">
        <v>9.0509259259259258E-3</v>
      </c>
    </row>
    <row r="8866" spans="1:19" x14ac:dyDescent="0.25">
      <c r="A8866" s="181" t="s">
        <v>36036</v>
      </c>
      <c r="B8866" s="181" t="s">
        <v>2566</v>
      </c>
      <c r="C8866" s="182" t="s">
        <v>39195</v>
      </c>
      <c r="D8866" s="182" t="s">
        <v>39196</v>
      </c>
      <c r="E8866" s="183">
        <v>1.0648148148148149E-3</v>
      </c>
      <c r="F8866" s="181" t="s">
        <v>325</v>
      </c>
      <c r="G8866" s="181"/>
      <c r="H8866" s="181" t="s">
        <v>61</v>
      </c>
      <c r="I8866" s="182" t="s">
        <v>39197</v>
      </c>
      <c r="J8866" s="182" t="s">
        <v>39198</v>
      </c>
      <c r="K8866" s="183">
        <v>4.5138888888888887E-4</v>
      </c>
      <c r="L8866" s="181" t="s">
        <v>435</v>
      </c>
      <c r="M8866" s="181"/>
      <c r="N8866" s="181" t="s">
        <v>426</v>
      </c>
      <c r="O8866" s="181">
        <v>35</v>
      </c>
      <c r="P8866" s="181">
        <v>1</v>
      </c>
      <c r="Q8866" s="183">
        <v>7.6736111111111111E-3</v>
      </c>
      <c r="R8866" s="183">
        <v>0</v>
      </c>
      <c r="S8866" s="183">
        <v>7.6736111111111111E-3</v>
      </c>
    </row>
    <row r="8867" spans="1:19" x14ac:dyDescent="0.25">
      <c r="A8867" s="181" t="s">
        <v>36036</v>
      </c>
      <c r="B8867" s="181" t="s">
        <v>2566</v>
      </c>
      <c r="C8867" s="182" t="s">
        <v>39199</v>
      </c>
      <c r="D8867" s="182" t="s">
        <v>39200</v>
      </c>
      <c r="E8867" s="183">
        <v>1.5162037037037036E-3</v>
      </c>
      <c r="F8867" s="181" t="s">
        <v>325</v>
      </c>
      <c r="G8867" s="181"/>
      <c r="H8867" s="181" t="s">
        <v>61</v>
      </c>
      <c r="I8867" s="182" t="s">
        <v>39201</v>
      </c>
      <c r="J8867" s="182" t="s">
        <v>39202</v>
      </c>
      <c r="K8867" s="183">
        <v>4.6296296296296298E-4</v>
      </c>
      <c r="L8867" s="181" t="s">
        <v>435</v>
      </c>
      <c r="M8867" s="181"/>
      <c r="N8867" s="181" t="s">
        <v>426</v>
      </c>
      <c r="O8867" s="181">
        <v>35</v>
      </c>
      <c r="P8867" s="181">
        <v>1</v>
      </c>
      <c r="Q8867" s="183">
        <v>8.8773148148148153E-3</v>
      </c>
      <c r="R8867" s="183">
        <v>0</v>
      </c>
      <c r="S8867" s="183">
        <v>8.8773148148148153E-3</v>
      </c>
    </row>
    <row r="8868" spans="1:19" x14ac:dyDescent="0.25">
      <c r="A8868" s="181" t="s">
        <v>36036</v>
      </c>
      <c r="B8868" s="181" t="s">
        <v>2566</v>
      </c>
      <c r="C8868" s="182" t="s">
        <v>39203</v>
      </c>
      <c r="D8868" s="182" t="s">
        <v>39204</v>
      </c>
      <c r="E8868" s="183">
        <v>2.662037037037037E-3</v>
      </c>
      <c r="F8868" s="181" t="s">
        <v>325</v>
      </c>
      <c r="G8868" s="181"/>
      <c r="H8868" s="181" t="s">
        <v>326</v>
      </c>
      <c r="I8868" s="182" t="s">
        <v>39205</v>
      </c>
      <c r="J8868" s="182" t="s">
        <v>39206</v>
      </c>
      <c r="K8868" s="183">
        <v>3.3564814814814812E-4</v>
      </c>
      <c r="L8868" s="181" t="s">
        <v>329</v>
      </c>
      <c r="M8868" s="181"/>
      <c r="N8868" s="181" t="s">
        <v>330</v>
      </c>
      <c r="O8868" s="181">
        <v>35</v>
      </c>
      <c r="P8868" s="181">
        <v>1</v>
      </c>
      <c r="Q8868" s="183">
        <v>8.5879629629629622E-3</v>
      </c>
      <c r="R8868" s="183">
        <v>0</v>
      </c>
      <c r="S8868" s="183">
        <v>8.5879629629629622E-3</v>
      </c>
    </row>
    <row r="8869" spans="1:19" x14ac:dyDescent="0.25">
      <c r="A8869" s="181" t="s">
        <v>36036</v>
      </c>
      <c r="B8869" s="181" t="s">
        <v>2566</v>
      </c>
      <c r="C8869" s="182" t="s">
        <v>39207</v>
      </c>
      <c r="D8869" s="182" t="s">
        <v>39208</v>
      </c>
      <c r="E8869" s="183">
        <v>1.5740740740740741E-3</v>
      </c>
      <c r="F8869" s="181" t="s">
        <v>325</v>
      </c>
      <c r="G8869" s="181"/>
      <c r="H8869" s="181" t="s">
        <v>61</v>
      </c>
      <c r="I8869" s="182" t="s">
        <v>39209</v>
      </c>
      <c r="J8869" s="182" t="s">
        <v>39210</v>
      </c>
      <c r="K8869" s="183">
        <v>6.4814814814814813E-4</v>
      </c>
      <c r="L8869" s="181" t="s">
        <v>435</v>
      </c>
      <c r="M8869" s="181"/>
      <c r="N8869" s="181" t="s">
        <v>426</v>
      </c>
      <c r="O8869" s="181">
        <v>35</v>
      </c>
      <c r="P8869" s="181">
        <v>1</v>
      </c>
      <c r="Q8869" s="183">
        <v>8.4953703703703701E-3</v>
      </c>
      <c r="R8869" s="183">
        <v>0</v>
      </c>
      <c r="S8869" s="183">
        <v>8.4953703703703701E-3</v>
      </c>
    </row>
    <row r="8870" spans="1:19" x14ac:dyDescent="0.25">
      <c r="A8870" s="181" t="s">
        <v>36036</v>
      </c>
      <c r="B8870" s="181" t="s">
        <v>2566</v>
      </c>
      <c r="C8870" s="182" t="s">
        <v>39211</v>
      </c>
      <c r="D8870" s="182" t="s">
        <v>39212</v>
      </c>
      <c r="E8870" s="183">
        <v>1.1342592592592593E-3</v>
      </c>
      <c r="F8870" s="181" t="s">
        <v>325</v>
      </c>
      <c r="G8870" s="181"/>
      <c r="H8870" s="181" t="s">
        <v>39</v>
      </c>
      <c r="I8870" s="182" t="s">
        <v>39213</v>
      </c>
      <c r="J8870" s="182" t="s">
        <v>39214</v>
      </c>
      <c r="K8870" s="183">
        <v>1.0763888888888889E-3</v>
      </c>
      <c r="L8870" s="181" t="s">
        <v>435</v>
      </c>
      <c r="M8870" s="181"/>
      <c r="N8870" s="181" t="s">
        <v>426</v>
      </c>
      <c r="O8870" s="181">
        <v>35</v>
      </c>
      <c r="P8870" s="181">
        <v>1</v>
      </c>
      <c r="Q8870" s="183">
        <v>1.1423611111111112E-2</v>
      </c>
      <c r="R8870" s="183">
        <v>0</v>
      </c>
      <c r="S8870" s="183">
        <v>1.1423611111111112E-2</v>
      </c>
    </row>
    <row r="8871" spans="1:19" x14ac:dyDescent="0.25">
      <c r="A8871" s="181" t="s">
        <v>36036</v>
      </c>
      <c r="B8871" s="181" t="s">
        <v>2566</v>
      </c>
      <c r="C8871" s="182" t="s">
        <v>39215</v>
      </c>
      <c r="D8871" s="182" t="s">
        <v>39216</v>
      </c>
      <c r="E8871" s="183">
        <v>3.3217592592592591E-3</v>
      </c>
      <c r="F8871" s="181" t="s">
        <v>325</v>
      </c>
      <c r="G8871" s="181"/>
      <c r="H8871" s="181" t="s">
        <v>61</v>
      </c>
      <c r="I8871" s="182" t="s">
        <v>39217</v>
      </c>
      <c r="J8871" s="182" t="s">
        <v>39218</v>
      </c>
      <c r="K8871" s="183">
        <v>4.6296296296296298E-4</v>
      </c>
      <c r="L8871" s="181" t="s">
        <v>435</v>
      </c>
      <c r="M8871" s="181"/>
      <c r="N8871" s="181" t="s">
        <v>1325</v>
      </c>
      <c r="O8871" s="181">
        <v>35</v>
      </c>
      <c r="P8871" s="181">
        <v>1</v>
      </c>
      <c r="Q8871" s="183">
        <v>1.0937499999999999E-2</v>
      </c>
      <c r="R8871" s="183">
        <v>0</v>
      </c>
      <c r="S8871" s="183">
        <v>1.0937499999999999E-2</v>
      </c>
    </row>
    <row r="8872" spans="1:19" x14ac:dyDescent="0.25">
      <c r="A8872" s="181" t="s">
        <v>36036</v>
      </c>
      <c r="B8872" s="181" t="s">
        <v>2566</v>
      </c>
      <c r="C8872" s="182" t="s">
        <v>39219</v>
      </c>
      <c r="D8872" s="182" t="s">
        <v>39220</v>
      </c>
      <c r="E8872" s="183">
        <v>2.9629629629629628E-3</v>
      </c>
      <c r="F8872" s="181" t="s">
        <v>325</v>
      </c>
      <c r="G8872" s="181"/>
      <c r="H8872" s="181" t="s">
        <v>39</v>
      </c>
      <c r="I8872" s="182" t="s">
        <v>39221</v>
      </c>
      <c r="J8872" s="182" t="s">
        <v>39222</v>
      </c>
      <c r="K8872" s="183">
        <v>4.3981481481481481E-4</v>
      </c>
      <c r="L8872" s="181" t="s">
        <v>435</v>
      </c>
      <c r="M8872" s="181"/>
      <c r="N8872" s="181" t="s">
        <v>426</v>
      </c>
      <c r="O8872" s="181">
        <v>35</v>
      </c>
      <c r="P8872" s="181">
        <v>1</v>
      </c>
      <c r="Q8872" s="183">
        <v>1.0983796296296297E-2</v>
      </c>
      <c r="R8872" s="183">
        <v>0</v>
      </c>
      <c r="S8872" s="183">
        <v>1.0983796296296297E-2</v>
      </c>
    </row>
    <row r="8873" spans="1:19" x14ac:dyDescent="0.25">
      <c r="A8873" s="181" t="s">
        <v>36036</v>
      </c>
      <c r="B8873" s="181" t="s">
        <v>2566</v>
      </c>
      <c r="C8873" s="182" t="s">
        <v>39223</v>
      </c>
      <c r="D8873" s="182" t="s">
        <v>39224</v>
      </c>
      <c r="E8873" s="183">
        <v>2.1412037037037038E-3</v>
      </c>
      <c r="F8873" s="181" t="s">
        <v>325</v>
      </c>
      <c r="G8873" s="181"/>
      <c r="H8873" s="181" t="s">
        <v>61</v>
      </c>
      <c r="I8873" s="182" t="s">
        <v>39225</v>
      </c>
      <c r="J8873" s="182" t="s">
        <v>39226</v>
      </c>
      <c r="K8873" s="183">
        <v>4.0509259259259258E-4</v>
      </c>
      <c r="L8873" s="181" t="s">
        <v>435</v>
      </c>
      <c r="M8873" s="181"/>
      <c r="N8873" s="181" t="s">
        <v>1325</v>
      </c>
      <c r="O8873" s="181">
        <v>35</v>
      </c>
      <c r="P8873" s="181">
        <v>1</v>
      </c>
      <c r="Q8873" s="183">
        <v>8.819444444444444E-3</v>
      </c>
      <c r="R8873" s="183">
        <v>0</v>
      </c>
      <c r="S8873" s="183">
        <v>8.819444444444444E-3</v>
      </c>
    </row>
    <row r="8874" spans="1:19" x14ac:dyDescent="0.25">
      <c r="A8874" s="181" t="s">
        <v>36036</v>
      </c>
      <c r="B8874" s="181" t="s">
        <v>2566</v>
      </c>
      <c r="C8874" s="182" t="s">
        <v>39227</v>
      </c>
      <c r="D8874" s="182" t="s">
        <v>39228</v>
      </c>
      <c r="E8874" s="183">
        <v>2.5000000000000001E-3</v>
      </c>
      <c r="F8874" s="181" t="s">
        <v>325</v>
      </c>
      <c r="G8874" s="181"/>
      <c r="H8874" s="181" t="s">
        <v>61</v>
      </c>
      <c r="I8874" s="182" t="s">
        <v>39229</v>
      </c>
      <c r="J8874" s="182" t="s">
        <v>39230</v>
      </c>
      <c r="K8874" s="183">
        <v>6.134259259259259E-4</v>
      </c>
      <c r="L8874" s="181" t="s">
        <v>435</v>
      </c>
      <c r="M8874" s="181"/>
      <c r="N8874" s="181" t="s">
        <v>1325</v>
      </c>
      <c r="O8874" s="181">
        <v>35</v>
      </c>
      <c r="P8874" s="181">
        <v>1</v>
      </c>
      <c r="Q8874" s="183">
        <v>9.6874999999999999E-3</v>
      </c>
      <c r="R8874" s="183">
        <v>0</v>
      </c>
      <c r="S8874" s="183">
        <v>9.6874999999999999E-3</v>
      </c>
    </row>
    <row r="8875" spans="1:19" x14ac:dyDescent="0.25">
      <c r="A8875" s="181" t="s">
        <v>36036</v>
      </c>
      <c r="B8875" s="181" t="s">
        <v>2566</v>
      </c>
      <c r="C8875" s="182" t="s">
        <v>39231</v>
      </c>
      <c r="D8875" s="182" t="s">
        <v>20292</v>
      </c>
      <c r="E8875" s="183">
        <v>2.3379629629629631E-3</v>
      </c>
      <c r="F8875" s="181" t="s">
        <v>325</v>
      </c>
      <c r="G8875" s="181"/>
      <c r="H8875" s="181" t="s">
        <v>61</v>
      </c>
      <c r="I8875" s="182" t="s">
        <v>39232</v>
      </c>
      <c r="J8875" s="182" t="s">
        <v>39233</v>
      </c>
      <c r="K8875" s="183">
        <v>4.7453703703703704E-4</v>
      </c>
      <c r="L8875" s="181" t="s">
        <v>435</v>
      </c>
      <c r="M8875" s="181"/>
      <c r="N8875" s="181" t="s">
        <v>1325</v>
      </c>
      <c r="O8875" s="181">
        <v>35</v>
      </c>
      <c r="P8875" s="181">
        <v>1</v>
      </c>
      <c r="Q8875" s="183">
        <v>9.6990740740740735E-3</v>
      </c>
      <c r="R8875" s="183">
        <v>0</v>
      </c>
      <c r="S8875" s="183">
        <v>9.6990740740740735E-3</v>
      </c>
    </row>
    <row r="8876" spans="1:19" x14ac:dyDescent="0.25">
      <c r="A8876" s="181" t="s">
        <v>36036</v>
      </c>
      <c r="B8876" s="181" t="s">
        <v>2566</v>
      </c>
      <c r="C8876" s="182" t="s">
        <v>39234</v>
      </c>
      <c r="D8876" s="182" t="s">
        <v>39235</v>
      </c>
      <c r="E8876" s="183">
        <v>2.0254629629629629E-3</v>
      </c>
      <c r="F8876" s="181" t="s">
        <v>325</v>
      </c>
      <c r="G8876" s="181"/>
      <c r="H8876" s="181" t="s">
        <v>61</v>
      </c>
      <c r="I8876" s="182" t="s">
        <v>39236</v>
      </c>
      <c r="J8876" s="182" t="s">
        <v>39237</v>
      </c>
      <c r="K8876" s="183">
        <v>8.1018518518518516E-4</v>
      </c>
      <c r="L8876" s="181" t="s">
        <v>435</v>
      </c>
      <c r="M8876" s="181"/>
      <c r="N8876" s="181" t="s">
        <v>426</v>
      </c>
      <c r="O8876" s="181">
        <v>35</v>
      </c>
      <c r="P8876" s="181">
        <v>1</v>
      </c>
      <c r="Q8876" s="183">
        <v>9.4212962962962957E-3</v>
      </c>
      <c r="R8876" s="183">
        <v>0</v>
      </c>
      <c r="S8876" s="183">
        <v>9.4212962962962957E-3</v>
      </c>
    </row>
    <row r="8877" spans="1:19" x14ac:dyDescent="0.25">
      <c r="A8877" s="181" t="s">
        <v>36036</v>
      </c>
      <c r="B8877" s="181" t="s">
        <v>2566</v>
      </c>
      <c r="C8877" s="182" t="s">
        <v>39238</v>
      </c>
      <c r="D8877" s="182" t="s">
        <v>39239</v>
      </c>
      <c r="E8877" s="183">
        <v>2.1527777777777778E-3</v>
      </c>
      <c r="F8877" s="181" t="s">
        <v>325</v>
      </c>
      <c r="G8877" s="181"/>
      <c r="H8877" s="181" t="s">
        <v>47</v>
      </c>
      <c r="I8877" s="182" t="s">
        <v>39240</v>
      </c>
      <c r="J8877" s="182" t="s">
        <v>39241</v>
      </c>
      <c r="K8877" s="183">
        <v>5.3240740740740744E-4</v>
      </c>
      <c r="L8877" s="181" t="s">
        <v>425</v>
      </c>
      <c r="M8877" s="181"/>
      <c r="N8877" s="181" t="s">
        <v>330</v>
      </c>
      <c r="O8877" s="181">
        <v>35</v>
      </c>
      <c r="P8877" s="181">
        <v>1</v>
      </c>
      <c r="Q8877" s="183">
        <v>1.0891203703703703E-2</v>
      </c>
      <c r="R8877" s="183">
        <v>0</v>
      </c>
      <c r="S8877" s="183">
        <v>1.0891203703703703E-2</v>
      </c>
    </row>
    <row r="8878" spans="1:19" x14ac:dyDescent="0.25">
      <c r="A8878" s="181" t="s">
        <v>36036</v>
      </c>
      <c r="B8878" s="181" t="s">
        <v>2566</v>
      </c>
      <c r="C8878" s="182" t="s">
        <v>39242</v>
      </c>
      <c r="D8878" s="182" t="s">
        <v>39243</v>
      </c>
      <c r="E8878" s="183">
        <v>1.9097222222222222E-3</v>
      </c>
      <c r="F8878" s="181" t="s">
        <v>325</v>
      </c>
      <c r="G8878" s="181"/>
      <c r="H8878" s="181" t="s">
        <v>61</v>
      </c>
      <c r="I8878" s="182" t="s">
        <v>39244</v>
      </c>
      <c r="J8878" s="182" t="s">
        <v>39245</v>
      </c>
      <c r="K8878" s="183">
        <v>3.0092592592592595E-4</v>
      </c>
      <c r="L8878" s="181" t="s">
        <v>435</v>
      </c>
      <c r="M8878" s="181"/>
      <c r="N8878" s="181" t="s">
        <v>426</v>
      </c>
      <c r="O8878" s="181">
        <v>35</v>
      </c>
      <c r="P8878" s="181">
        <v>1</v>
      </c>
      <c r="Q8878" s="183">
        <v>1.1226851851851852E-2</v>
      </c>
      <c r="R8878" s="183">
        <v>0</v>
      </c>
      <c r="S8878" s="183">
        <v>1.1226851851851852E-2</v>
      </c>
    </row>
    <row r="8879" spans="1:19" x14ac:dyDescent="0.25">
      <c r="A8879" s="181" t="s">
        <v>36036</v>
      </c>
      <c r="B8879" s="181" t="s">
        <v>2566</v>
      </c>
      <c r="C8879" s="182" t="s">
        <v>39246</v>
      </c>
      <c r="D8879" s="182" t="s">
        <v>39247</v>
      </c>
      <c r="E8879" s="183">
        <v>1.6087962962962963E-3</v>
      </c>
      <c r="F8879" s="181" t="s">
        <v>325</v>
      </c>
      <c r="G8879" s="181"/>
      <c r="H8879" s="181" t="s">
        <v>47</v>
      </c>
      <c r="I8879" s="182" t="s">
        <v>39248</v>
      </c>
      <c r="J8879" s="182" t="s">
        <v>39249</v>
      </c>
      <c r="K8879" s="183">
        <v>4.0509259259259258E-4</v>
      </c>
      <c r="L8879" s="181" t="s">
        <v>425</v>
      </c>
      <c r="M8879" s="181"/>
      <c r="N8879" s="181" t="s">
        <v>330</v>
      </c>
      <c r="O8879" s="181">
        <v>35</v>
      </c>
      <c r="P8879" s="181">
        <v>1</v>
      </c>
      <c r="Q8879" s="183">
        <v>8.6458333333333335E-3</v>
      </c>
      <c r="R8879" s="183">
        <v>0</v>
      </c>
      <c r="S8879" s="183">
        <v>8.6458333333333335E-3</v>
      </c>
    </row>
    <row r="8880" spans="1:19" x14ac:dyDescent="0.25">
      <c r="A8880" s="181" t="s">
        <v>36036</v>
      </c>
      <c r="B8880" s="181" t="s">
        <v>2566</v>
      </c>
      <c r="C8880" s="182" t="s">
        <v>39250</v>
      </c>
      <c r="D8880" s="182" t="s">
        <v>39251</v>
      </c>
      <c r="E8880" s="183">
        <v>1.238425925925926E-3</v>
      </c>
      <c r="F8880" s="181" t="s">
        <v>325</v>
      </c>
      <c r="G8880" s="181"/>
      <c r="H8880" s="181" t="s">
        <v>61</v>
      </c>
      <c r="I8880" s="182" t="s">
        <v>5525</v>
      </c>
      <c r="J8880" s="182" t="s">
        <v>39252</v>
      </c>
      <c r="K8880" s="183">
        <v>5.2083333333333333E-4</v>
      </c>
      <c r="L8880" s="181" t="s">
        <v>435</v>
      </c>
      <c r="M8880" s="181"/>
      <c r="N8880" s="181" t="s">
        <v>426</v>
      </c>
      <c r="O8880" s="181">
        <v>35</v>
      </c>
      <c r="P8880" s="181">
        <v>1</v>
      </c>
      <c r="Q8880" s="183">
        <v>8.9236111111111113E-3</v>
      </c>
      <c r="R8880" s="183">
        <v>0</v>
      </c>
      <c r="S8880" s="183">
        <v>8.9236111111111113E-3</v>
      </c>
    </row>
    <row r="8881" spans="1:19" x14ac:dyDescent="0.25">
      <c r="A8881" s="181" t="s">
        <v>36036</v>
      </c>
      <c r="B8881" s="181" t="s">
        <v>2566</v>
      </c>
      <c r="C8881" s="182" t="s">
        <v>39253</v>
      </c>
      <c r="D8881" s="182" t="s">
        <v>39254</v>
      </c>
      <c r="E8881" s="183">
        <v>1.7708333333333332E-3</v>
      </c>
      <c r="F8881" s="181" t="s">
        <v>325</v>
      </c>
      <c r="G8881" s="181"/>
      <c r="H8881" s="181" t="s">
        <v>61</v>
      </c>
      <c r="I8881" s="182" t="s">
        <v>39255</v>
      </c>
      <c r="J8881" s="182" t="s">
        <v>39256</v>
      </c>
      <c r="K8881" s="183">
        <v>6.4814814814814813E-4</v>
      </c>
      <c r="L8881" s="181" t="s">
        <v>435</v>
      </c>
      <c r="M8881" s="181"/>
      <c r="N8881" s="181" t="s">
        <v>426</v>
      </c>
      <c r="O8881" s="181">
        <v>35</v>
      </c>
      <c r="P8881" s="181">
        <v>1</v>
      </c>
      <c r="Q8881" s="183">
        <v>8.7152777777777784E-3</v>
      </c>
      <c r="R8881" s="183">
        <v>0</v>
      </c>
      <c r="S8881" s="183">
        <v>8.7152777777777784E-3</v>
      </c>
    </row>
    <row r="8882" spans="1:19" x14ac:dyDescent="0.25">
      <c r="A8882" s="181" t="s">
        <v>36036</v>
      </c>
      <c r="B8882" s="181" t="s">
        <v>2566</v>
      </c>
      <c r="C8882" s="182" t="s">
        <v>39257</v>
      </c>
      <c r="D8882" s="182" t="s">
        <v>39258</v>
      </c>
      <c r="E8882" s="183">
        <v>1.6782407407407408E-3</v>
      </c>
      <c r="F8882" s="181" t="s">
        <v>325</v>
      </c>
      <c r="G8882" s="181"/>
      <c r="H8882" s="181" t="s">
        <v>61</v>
      </c>
      <c r="I8882" s="182" t="s">
        <v>39259</v>
      </c>
      <c r="J8882" s="182" t="s">
        <v>39260</v>
      </c>
      <c r="K8882" s="183">
        <v>4.6296296296296298E-4</v>
      </c>
      <c r="L8882" s="181" t="s">
        <v>435</v>
      </c>
      <c r="M8882" s="181"/>
      <c r="N8882" s="181" t="s">
        <v>426</v>
      </c>
      <c r="O8882" s="181">
        <v>35</v>
      </c>
      <c r="P8882" s="181">
        <v>1</v>
      </c>
      <c r="Q8882" s="183">
        <v>8.1944444444444452E-3</v>
      </c>
      <c r="R8882" s="183">
        <v>0</v>
      </c>
      <c r="S8882" s="183">
        <v>8.1944444444444452E-3</v>
      </c>
    </row>
    <row r="8883" spans="1:19" x14ac:dyDescent="0.25">
      <c r="A8883" s="181" t="s">
        <v>36036</v>
      </c>
      <c r="B8883" s="181" t="s">
        <v>2566</v>
      </c>
      <c r="C8883" s="182" t="s">
        <v>39261</v>
      </c>
      <c r="D8883" s="182" t="s">
        <v>39262</v>
      </c>
      <c r="E8883" s="183">
        <v>2.1296296296296298E-3</v>
      </c>
      <c r="F8883" s="181" t="s">
        <v>325</v>
      </c>
      <c r="G8883" s="181"/>
      <c r="H8883" s="181" t="s">
        <v>61</v>
      </c>
      <c r="I8883" s="182" t="s">
        <v>39263</v>
      </c>
      <c r="J8883" s="182" t="s">
        <v>39264</v>
      </c>
      <c r="K8883" s="183">
        <v>4.1666666666666669E-4</v>
      </c>
      <c r="L8883" s="181" t="s">
        <v>435</v>
      </c>
      <c r="M8883" s="181"/>
      <c r="N8883" s="181" t="s">
        <v>330</v>
      </c>
      <c r="O8883" s="181">
        <v>35</v>
      </c>
      <c r="P8883" s="181">
        <v>1</v>
      </c>
      <c r="Q8883" s="183">
        <v>9.3981481481481485E-3</v>
      </c>
      <c r="R8883" s="183">
        <v>0</v>
      </c>
      <c r="S8883" s="183">
        <v>9.3981481481481485E-3</v>
      </c>
    </row>
    <row r="8884" spans="1:19" x14ac:dyDescent="0.25">
      <c r="A8884" s="181" t="s">
        <v>36036</v>
      </c>
      <c r="B8884" s="181" t="s">
        <v>2566</v>
      </c>
      <c r="C8884" s="182" t="s">
        <v>39265</v>
      </c>
      <c r="D8884" s="182" t="s">
        <v>39266</v>
      </c>
      <c r="E8884" s="183">
        <v>1.3888888888888889E-4</v>
      </c>
      <c r="F8884" s="181" t="s">
        <v>325</v>
      </c>
      <c r="G8884" s="181"/>
      <c r="H8884" s="181" t="s">
        <v>61</v>
      </c>
      <c r="I8884" s="182" t="s">
        <v>39267</v>
      </c>
      <c r="J8884" s="182" t="s">
        <v>39268</v>
      </c>
      <c r="K8884" s="183">
        <v>4.1666666666666669E-4</v>
      </c>
      <c r="L8884" s="181" t="s">
        <v>435</v>
      </c>
      <c r="M8884" s="181"/>
      <c r="N8884" s="181" t="s">
        <v>426</v>
      </c>
      <c r="O8884" s="181">
        <v>35</v>
      </c>
      <c r="P8884" s="181">
        <v>1</v>
      </c>
      <c r="Q8884" s="183">
        <v>6.099537037037037E-3</v>
      </c>
      <c r="R8884" s="183">
        <v>0</v>
      </c>
      <c r="S8884" s="183">
        <v>6.099537037037037E-3</v>
      </c>
    </row>
    <row r="8885" spans="1:19" x14ac:dyDescent="0.25">
      <c r="A8885" s="181" t="s">
        <v>36036</v>
      </c>
      <c r="B8885" s="181" t="s">
        <v>2566</v>
      </c>
      <c r="C8885" s="182" t="s">
        <v>39269</v>
      </c>
      <c r="D8885" s="182" t="s">
        <v>39270</v>
      </c>
      <c r="E8885" s="183">
        <v>1.9097222222222222E-3</v>
      </c>
      <c r="F8885" s="181" t="s">
        <v>325</v>
      </c>
      <c r="G8885" s="181"/>
      <c r="H8885" s="181" t="s">
        <v>61</v>
      </c>
      <c r="I8885" s="182" t="s">
        <v>39271</v>
      </c>
      <c r="J8885" s="182" t="s">
        <v>39272</v>
      </c>
      <c r="K8885" s="183">
        <v>3.9351851851851852E-4</v>
      </c>
      <c r="L8885" s="181" t="s">
        <v>435</v>
      </c>
      <c r="M8885" s="181"/>
      <c r="N8885" s="181" t="s">
        <v>426</v>
      </c>
      <c r="O8885" s="181">
        <v>35</v>
      </c>
      <c r="P8885" s="181">
        <v>1</v>
      </c>
      <c r="Q8885" s="183">
        <v>8.2986111111111108E-3</v>
      </c>
      <c r="R8885" s="183">
        <v>0</v>
      </c>
      <c r="S8885" s="183">
        <v>8.2986111111111108E-3</v>
      </c>
    </row>
    <row r="8886" spans="1:19" x14ac:dyDescent="0.25">
      <c r="A8886" s="181" t="s">
        <v>36036</v>
      </c>
      <c r="B8886" s="181" t="s">
        <v>2566</v>
      </c>
      <c r="C8886" s="182" t="s">
        <v>39273</v>
      </c>
      <c r="D8886" s="182" t="s">
        <v>39274</v>
      </c>
      <c r="E8886" s="183">
        <v>2.650462962962963E-3</v>
      </c>
      <c r="F8886" s="181" t="s">
        <v>325</v>
      </c>
      <c r="G8886" s="181"/>
      <c r="H8886" s="181" t="s">
        <v>61</v>
      </c>
      <c r="I8886" s="182" t="s">
        <v>39275</v>
      </c>
      <c r="J8886" s="182" t="s">
        <v>39276</v>
      </c>
      <c r="K8886" s="183">
        <v>4.861111111111111E-4</v>
      </c>
      <c r="L8886" s="181" t="s">
        <v>435</v>
      </c>
      <c r="M8886" s="181"/>
      <c r="N8886" s="181" t="s">
        <v>426</v>
      </c>
      <c r="O8886" s="181">
        <v>35</v>
      </c>
      <c r="P8886" s="181">
        <v>1</v>
      </c>
      <c r="Q8886" s="183">
        <v>7.0023148148148145E-3</v>
      </c>
      <c r="R8886" s="183">
        <v>0</v>
      </c>
      <c r="S8886" s="183">
        <v>7.0023148148148145E-3</v>
      </c>
    </row>
    <row r="8887" spans="1:19" x14ac:dyDescent="0.25">
      <c r="A8887" s="181" t="s">
        <v>36036</v>
      </c>
      <c r="B8887" s="181" t="s">
        <v>2566</v>
      </c>
      <c r="C8887" s="182" t="s">
        <v>39277</v>
      </c>
      <c r="D8887" s="182" t="s">
        <v>39278</v>
      </c>
      <c r="E8887" s="183">
        <v>1.5972222222222223E-3</v>
      </c>
      <c r="F8887" s="181" t="s">
        <v>325</v>
      </c>
      <c r="G8887" s="181"/>
      <c r="H8887" s="181" t="s">
        <v>61</v>
      </c>
      <c r="I8887" s="182" t="s">
        <v>39279</v>
      </c>
      <c r="J8887" s="182" t="s">
        <v>39280</v>
      </c>
      <c r="K8887" s="183">
        <v>6.4814814814814813E-4</v>
      </c>
      <c r="L8887" s="181" t="s">
        <v>435</v>
      </c>
      <c r="M8887" s="181"/>
      <c r="N8887" s="181" t="s">
        <v>426</v>
      </c>
      <c r="O8887" s="181">
        <v>35</v>
      </c>
      <c r="P8887" s="181">
        <v>1</v>
      </c>
      <c r="Q8887" s="183">
        <v>8.8078703703703704E-3</v>
      </c>
      <c r="R8887" s="183">
        <v>0</v>
      </c>
      <c r="S8887" s="183">
        <v>8.8078703703703704E-3</v>
      </c>
    </row>
    <row r="8888" spans="1:19" x14ac:dyDescent="0.25">
      <c r="A8888" s="181" t="s">
        <v>36036</v>
      </c>
      <c r="B8888" s="181" t="s">
        <v>2566</v>
      </c>
      <c r="C8888" s="182" t="s">
        <v>39281</v>
      </c>
      <c r="D8888" s="182" t="s">
        <v>39282</v>
      </c>
      <c r="E8888" s="183">
        <v>3.8194444444444443E-3</v>
      </c>
      <c r="F8888" s="181" t="s">
        <v>325</v>
      </c>
      <c r="G8888" s="181"/>
      <c r="H8888" s="181" t="s">
        <v>61</v>
      </c>
      <c r="I8888" s="182" t="s">
        <v>39283</v>
      </c>
      <c r="J8888" s="182" t="s">
        <v>39284</v>
      </c>
      <c r="K8888" s="183">
        <v>4.3981481481481481E-4</v>
      </c>
      <c r="L8888" s="181" t="s">
        <v>435</v>
      </c>
      <c r="M8888" s="181"/>
      <c r="N8888" s="181" t="s">
        <v>330</v>
      </c>
      <c r="O8888" s="181">
        <v>35</v>
      </c>
      <c r="P8888" s="181">
        <v>1</v>
      </c>
      <c r="Q8888" s="183">
        <v>1.0393518518518519E-2</v>
      </c>
      <c r="R8888" s="183">
        <v>0</v>
      </c>
      <c r="S8888" s="183">
        <v>1.0393518518518519E-2</v>
      </c>
    </row>
    <row r="8889" spans="1:19" x14ac:dyDescent="0.25">
      <c r="A8889" s="181" t="s">
        <v>36036</v>
      </c>
      <c r="B8889" s="181" t="s">
        <v>2566</v>
      </c>
      <c r="C8889" s="182" t="s">
        <v>39285</v>
      </c>
      <c r="D8889" s="182" t="s">
        <v>39286</v>
      </c>
      <c r="E8889" s="183">
        <v>2.2800925925925927E-3</v>
      </c>
      <c r="F8889" s="181" t="s">
        <v>325</v>
      </c>
      <c r="G8889" s="181"/>
      <c r="H8889" s="181" t="s">
        <v>61</v>
      </c>
      <c r="I8889" s="182" t="s">
        <v>39287</v>
      </c>
      <c r="J8889" s="182" t="s">
        <v>39288</v>
      </c>
      <c r="K8889" s="183">
        <v>6.8287037037037036E-4</v>
      </c>
      <c r="L8889" s="181" t="s">
        <v>435</v>
      </c>
      <c r="M8889" s="181"/>
      <c r="N8889" s="181" t="s">
        <v>426</v>
      </c>
      <c r="O8889" s="181">
        <v>35</v>
      </c>
      <c r="P8889" s="181">
        <v>1</v>
      </c>
      <c r="Q8889" s="183">
        <v>9.0509259259259258E-3</v>
      </c>
      <c r="R8889" s="183">
        <v>0</v>
      </c>
      <c r="S8889" s="183">
        <v>9.0509259259259258E-3</v>
      </c>
    </row>
    <row r="8890" spans="1:19" x14ac:dyDescent="0.25">
      <c r="A8890" s="181" t="s">
        <v>36036</v>
      </c>
      <c r="B8890" s="181" t="s">
        <v>7746</v>
      </c>
      <c r="C8890" s="182" t="s">
        <v>39289</v>
      </c>
      <c r="D8890" s="182" t="s">
        <v>39290</v>
      </c>
      <c r="E8890" s="183">
        <v>5.4282407407407404E-3</v>
      </c>
      <c r="F8890" s="181" t="s">
        <v>325</v>
      </c>
      <c r="G8890" s="181"/>
      <c r="H8890" s="181" t="s">
        <v>326</v>
      </c>
      <c r="I8890" s="182" t="s">
        <v>39291</v>
      </c>
      <c r="J8890" s="182" t="s">
        <v>39292</v>
      </c>
      <c r="K8890" s="183">
        <v>5.0925925925925921E-4</v>
      </c>
      <c r="L8890" s="181" t="s">
        <v>329</v>
      </c>
      <c r="M8890" s="181"/>
      <c r="N8890" s="181" t="s">
        <v>1325</v>
      </c>
      <c r="O8890" s="181">
        <v>35</v>
      </c>
      <c r="P8890" s="181">
        <v>1</v>
      </c>
      <c r="Q8890" s="183">
        <v>1.2430555555555556E-2</v>
      </c>
      <c r="R8890" s="183">
        <v>0</v>
      </c>
      <c r="S8890" s="183">
        <v>1.2430555555555556E-2</v>
      </c>
    </row>
    <row r="8891" spans="1:19" x14ac:dyDescent="0.25">
      <c r="A8891" s="181" t="s">
        <v>36036</v>
      </c>
      <c r="B8891" s="181" t="s">
        <v>7746</v>
      </c>
      <c r="C8891" s="182" t="s">
        <v>39293</v>
      </c>
      <c r="D8891" s="182" t="s">
        <v>39294</v>
      </c>
      <c r="E8891" s="183">
        <v>4.5833333333333334E-3</v>
      </c>
      <c r="F8891" s="181" t="s">
        <v>325</v>
      </c>
      <c r="G8891" s="181"/>
      <c r="H8891" s="181" t="s">
        <v>61</v>
      </c>
      <c r="I8891" s="182" t="s">
        <v>39295</v>
      </c>
      <c r="J8891" s="182" t="s">
        <v>39296</v>
      </c>
      <c r="K8891" s="183">
        <v>1.1574074074074073E-5</v>
      </c>
      <c r="L8891" s="181" t="s">
        <v>435</v>
      </c>
      <c r="M8891" s="181"/>
      <c r="N8891" s="181" t="s">
        <v>426</v>
      </c>
      <c r="O8891" s="181">
        <v>35</v>
      </c>
      <c r="P8891" s="181">
        <v>1</v>
      </c>
      <c r="Q8891" s="183">
        <v>1.2939814814814815E-2</v>
      </c>
      <c r="R8891" s="183">
        <v>0</v>
      </c>
      <c r="S8891" s="183">
        <v>1.2939814814814815E-2</v>
      </c>
    </row>
    <row r="8892" spans="1:19" x14ac:dyDescent="0.25">
      <c r="A8892" s="181" t="s">
        <v>36036</v>
      </c>
      <c r="B8892" s="181" t="s">
        <v>7746</v>
      </c>
      <c r="C8892" s="182" t="s">
        <v>39297</v>
      </c>
      <c r="D8892" s="182" t="s">
        <v>39298</v>
      </c>
      <c r="E8892" s="183">
        <v>3.414351851851852E-3</v>
      </c>
      <c r="F8892" s="181" t="s">
        <v>325</v>
      </c>
      <c r="G8892" s="181"/>
      <c r="H8892" s="181" t="s">
        <v>61</v>
      </c>
      <c r="I8892" s="182" t="s">
        <v>39299</v>
      </c>
      <c r="J8892" s="182" t="s">
        <v>39300</v>
      </c>
      <c r="K8892" s="183">
        <v>1.1574074074074073E-5</v>
      </c>
      <c r="L8892" s="181" t="s">
        <v>435</v>
      </c>
      <c r="M8892" s="181"/>
      <c r="N8892" s="181" t="s">
        <v>426</v>
      </c>
      <c r="O8892" s="181">
        <v>35</v>
      </c>
      <c r="P8892" s="181">
        <v>1</v>
      </c>
      <c r="Q8892" s="183">
        <v>1.1087962962962963E-2</v>
      </c>
      <c r="R8892" s="183">
        <v>0</v>
      </c>
      <c r="S8892" s="183">
        <v>1.1087962962962963E-2</v>
      </c>
    </row>
    <row r="8893" spans="1:19" x14ac:dyDescent="0.25">
      <c r="A8893" s="181" t="s">
        <v>36036</v>
      </c>
      <c r="B8893" s="181" t="s">
        <v>7746</v>
      </c>
      <c r="C8893" s="182" t="s">
        <v>39301</v>
      </c>
      <c r="D8893" s="182" t="s">
        <v>39302</v>
      </c>
      <c r="E8893" s="183">
        <v>4.8611111111111112E-3</v>
      </c>
      <c r="F8893" s="181" t="s">
        <v>325</v>
      </c>
      <c r="G8893" s="181"/>
      <c r="H8893" s="181" t="s">
        <v>61</v>
      </c>
      <c r="I8893" s="182" t="s">
        <v>39303</v>
      </c>
      <c r="J8893" s="182" t="s">
        <v>39304</v>
      </c>
      <c r="K8893" s="183">
        <v>1.0648148148148149E-3</v>
      </c>
      <c r="L8893" s="181" t="s">
        <v>435</v>
      </c>
      <c r="M8893" s="181"/>
      <c r="N8893" s="181" t="s">
        <v>330</v>
      </c>
      <c r="O8893" s="181">
        <v>35</v>
      </c>
      <c r="P8893" s="181">
        <v>1</v>
      </c>
      <c r="Q8893" s="183">
        <v>1.2210648148148148E-2</v>
      </c>
      <c r="R8893" s="183">
        <v>0</v>
      </c>
      <c r="S8893" s="183">
        <v>1.2210648148148148E-2</v>
      </c>
    </row>
    <row r="8894" spans="1:19" x14ac:dyDescent="0.25">
      <c r="A8894" s="181" t="s">
        <v>36036</v>
      </c>
      <c r="B8894" s="181" t="s">
        <v>2566</v>
      </c>
      <c r="C8894" s="182" t="s">
        <v>39305</v>
      </c>
      <c r="D8894" s="182" t="s">
        <v>39306</v>
      </c>
      <c r="E8894" s="183">
        <v>5.3125000000000004E-3</v>
      </c>
      <c r="F8894" s="181" t="s">
        <v>325</v>
      </c>
      <c r="G8894" s="181"/>
      <c r="H8894" s="181" t="s">
        <v>326</v>
      </c>
      <c r="I8894" s="182" t="s">
        <v>39307</v>
      </c>
      <c r="J8894" s="182" t="s">
        <v>39308</v>
      </c>
      <c r="K8894" s="183">
        <v>5.2083333333333333E-4</v>
      </c>
      <c r="L8894" s="181" t="s">
        <v>329</v>
      </c>
      <c r="M8894" s="181"/>
      <c r="N8894" s="181" t="s">
        <v>1325</v>
      </c>
      <c r="O8894" s="181">
        <v>35</v>
      </c>
      <c r="P8894" s="181">
        <v>1</v>
      </c>
      <c r="Q8894" s="183">
        <v>1.3831018518518519E-2</v>
      </c>
      <c r="R8894" s="183">
        <v>0</v>
      </c>
      <c r="S8894" s="183">
        <v>1.3831018518518519E-2</v>
      </c>
    </row>
    <row r="8895" spans="1:19" x14ac:dyDescent="0.25">
      <c r="A8895" s="181" t="s">
        <v>36036</v>
      </c>
      <c r="B8895" s="181" t="s">
        <v>2566</v>
      </c>
      <c r="C8895" s="182" t="s">
        <v>39309</v>
      </c>
      <c r="D8895" s="182" t="s">
        <v>39310</v>
      </c>
      <c r="E8895" s="183">
        <v>8.6805555555555559E-3</v>
      </c>
      <c r="F8895" s="181" t="s">
        <v>325</v>
      </c>
      <c r="G8895" s="181"/>
      <c r="H8895" s="181" t="s">
        <v>326</v>
      </c>
      <c r="I8895" s="182" t="s">
        <v>39311</v>
      </c>
      <c r="J8895" s="182" t="s">
        <v>39312</v>
      </c>
      <c r="K8895" s="183">
        <v>4.0509259259259258E-4</v>
      </c>
      <c r="L8895" s="181" t="s">
        <v>329</v>
      </c>
      <c r="M8895" s="181"/>
      <c r="N8895" s="181" t="s">
        <v>1325</v>
      </c>
      <c r="O8895" s="181">
        <v>35</v>
      </c>
      <c r="P8895" s="181">
        <v>1</v>
      </c>
      <c r="Q8895" s="183">
        <v>1.6863425925925928E-2</v>
      </c>
      <c r="R8895" s="183">
        <v>0</v>
      </c>
      <c r="S8895" s="183">
        <v>1.6863425925925928E-2</v>
      </c>
    </row>
    <row r="8896" spans="1:19" x14ac:dyDescent="0.25">
      <c r="A8896" s="181" t="s">
        <v>36036</v>
      </c>
      <c r="B8896" s="181" t="s">
        <v>2566</v>
      </c>
      <c r="C8896" s="182" t="s">
        <v>39313</v>
      </c>
      <c r="D8896" s="182" t="s">
        <v>39314</v>
      </c>
      <c r="E8896" s="183">
        <v>4.3750000000000004E-3</v>
      </c>
      <c r="F8896" s="181" t="s">
        <v>325</v>
      </c>
      <c r="G8896" s="181"/>
      <c r="H8896" s="181" t="s">
        <v>61</v>
      </c>
      <c r="I8896" s="182" t="s">
        <v>39315</v>
      </c>
      <c r="J8896" s="181"/>
      <c r="K8896" s="183">
        <v>0</v>
      </c>
      <c r="L8896" s="181" t="s">
        <v>435</v>
      </c>
      <c r="M8896" s="181"/>
      <c r="N8896" s="181" t="s">
        <v>330</v>
      </c>
      <c r="O8896" s="181">
        <v>35</v>
      </c>
      <c r="P8896" s="181">
        <v>1</v>
      </c>
      <c r="Q8896" s="183">
        <v>0</v>
      </c>
      <c r="R8896" s="183">
        <v>0</v>
      </c>
      <c r="S8896" s="183">
        <v>0</v>
      </c>
    </row>
    <row r="8897" spans="1:19" x14ac:dyDescent="0.25">
      <c r="A8897" s="181" t="s">
        <v>36036</v>
      </c>
      <c r="B8897" s="181" t="s">
        <v>2566</v>
      </c>
      <c r="C8897" s="182" t="s">
        <v>39316</v>
      </c>
      <c r="D8897" s="182" t="s">
        <v>39317</v>
      </c>
      <c r="E8897" s="183">
        <v>4.5833333333333334E-3</v>
      </c>
      <c r="F8897" s="181" t="s">
        <v>325</v>
      </c>
      <c r="G8897" s="181"/>
      <c r="H8897" s="181" t="s">
        <v>326</v>
      </c>
      <c r="I8897" s="182" t="s">
        <v>39318</v>
      </c>
      <c r="J8897" s="182" t="s">
        <v>39319</v>
      </c>
      <c r="K8897" s="183">
        <v>4.2824074074074075E-4</v>
      </c>
      <c r="L8897" s="181" t="s">
        <v>329</v>
      </c>
      <c r="M8897" s="181"/>
      <c r="N8897" s="181" t="s">
        <v>1325</v>
      </c>
      <c r="O8897" s="181">
        <v>35</v>
      </c>
      <c r="P8897" s="181">
        <v>1</v>
      </c>
      <c r="Q8897" s="183">
        <v>1.03125E-2</v>
      </c>
      <c r="R8897" s="183">
        <v>0</v>
      </c>
      <c r="S8897" s="183">
        <v>1.03125E-2</v>
      </c>
    </row>
    <row r="8898" spans="1:19" x14ac:dyDescent="0.25">
      <c r="A8898" s="181" t="s">
        <v>36036</v>
      </c>
      <c r="B8898" s="181" t="s">
        <v>2566</v>
      </c>
      <c r="C8898" s="182" t="s">
        <v>39320</v>
      </c>
      <c r="D8898" s="182" t="s">
        <v>39321</v>
      </c>
      <c r="E8898" s="183">
        <v>4.8842592592592592E-3</v>
      </c>
      <c r="F8898" s="181" t="s">
        <v>325</v>
      </c>
      <c r="G8898" s="181"/>
      <c r="H8898" s="181" t="s">
        <v>61</v>
      </c>
      <c r="I8898" s="182" t="s">
        <v>39322</v>
      </c>
      <c r="J8898" s="182" t="s">
        <v>39323</v>
      </c>
      <c r="K8898" s="183">
        <v>5.2083333333333333E-4</v>
      </c>
      <c r="L8898" s="181" t="s">
        <v>435</v>
      </c>
      <c r="M8898" s="181"/>
      <c r="N8898" s="181" t="s">
        <v>330</v>
      </c>
      <c r="O8898" s="181">
        <v>35</v>
      </c>
      <c r="P8898" s="181">
        <v>1</v>
      </c>
      <c r="Q8898" s="183">
        <v>1.136574074074074E-2</v>
      </c>
      <c r="R8898" s="183">
        <v>0</v>
      </c>
      <c r="S8898" s="183">
        <v>1.136574074074074E-2</v>
      </c>
    </row>
    <row r="8899" spans="1:19" x14ac:dyDescent="0.25">
      <c r="A8899" s="181" t="s">
        <v>36036</v>
      </c>
      <c r="B8899" s="181" t="s">
        <v>2566</v>
      </c>
      <c r="C8899" s="182" t="s">
        <v>39324</v>
      </c>
      <c r="D8899" s="182" t="s">
        <v>39325</v>
      </c>
      <c r="E8899" s="183">
        <v>2.2800925925925927E-3</v>
      </c>
      <c r="F8899" s="181" t="s">
        <v>325</v>
      </c>
      <c r="G8899" s="181"/>
      <c r="H8899" s="181" t="s">
        <v>61</v>
      </c>
      <c r="I8899" s="182" t="s">
        <v>39326</v>
      </c>
      <c r="J8899" s="182" t="s">
        <v>39327</v>
      </c>
      <c r="K8899" s="183">
        <v>3.1250000000000001E-4</v>
      </c>
      <c r="L8899" s="181" t="s">
        <v>435</v>
      </c>
      <c r="M8899" s="181"/>
      <c r="N8899" s="181" t="s">
        <v>330</v>
      </c>
      <c r="O8899" s="181">
        <v>35</v>
      </c>
      <c r="P8899" s="181">
        <v>1</v>
      </c>
      <c r="Q8899" s="183">
        <v>9.432870370370371E-3</v>
      </c>
      <c r="R8899" s="183">
        <v>0</v>
      </c>
      <c r="S8899" s="183">
        <v>9.432870370370371E-3</v>
      </c>
    </row>
    <row r="8900" spans="1:19" x14ac:dyDescent="0.25">
      <c r="A8900" s="181" t="s">
        <v>36036</v>
      </c>
      <c r="B8900" s="181" t="s">
        <v>2566</v>
      </c>
      <c r="C8900" s="182" t="s">
        <v>39328</v>
      </c>
      <c r="D8900" s="182" t="s">
        <v>39329</v>
      </c>
      <c r="E8900" s="183">
        <v>3.0324074074074073E-3</v>
      </c>
      <c r="F8900" s="181" t="s">
        <v>325</v>
      </c>
      <c r="G8900" s="181"/>
      <c r="H8900" s="181" t="s">
        <v>61</v>
      </c>
      <c r="I8900" s="182" t="s">
        <v>39330</v>
      </c>
      <c r="J8900" s="182" t="s">
        <v>39331</v>
      </c>
      <c r="K8900" s="183">
        <v>6.134259259259259E-4</v>
      </c>
      <c r="L8900" s="181" t="s">
        <v>435</v>
      </c>
      <c r="M8900" s="181"/>
      <c r="N8900" s="181" t="s">
        <v>426</v>
      </c>
      <c r="O8900" s="181">
        <v>35</v>
      </c>
      <c r="P8900" s="181">
        <v>1</v>
      </c>
      <c r="Q8900" s="183">
        <v>9.7337962962962959E-3</v>
      </c>
      <c r="R8900" s="183">
        <v>0</v>
      </c>
      <c r="S8900" s="183">
        <v>9.7337962962962959E-3</v>
      </c>
    </row>
    <row r="8901" spans="1:19" x14ac:dyDescent="0.25">
      <c r="A8901" s="181" t="s">
        <v>36036</v>
      </c>
      <c r="B8901" s="181" t="s">
        <v>2566</v>
      </c>
      <c r="C8901" s="182" t="s">
        <v>39332</v>
      </c>
      <c r="D8901" s="182" t="s">
        <v>39333</v>
      </c>
      <c r="E8901" s="183">
        <v>5.9375000000000001E-3</v>
      </c>
      <c r="F8901" s="181" t="s">
        <v>325</v>
      </c>
      <c r="G8901" s="181"/>
      <c r="H8901" s="181" t="s">
        <v>61</v>
      </c>
      <c r="I8901" s="182" t="s">
        <v>39334</v>
      </c>
      <c r="J8901" s="182" t="s">
        <v>39335</v>
      </c>
      <c r="K8901" s="183">
        <v>3.8194444444444446E-4</v>
      </c>
      <c r="L8901" s="181" t="s">
        <v>435</v>
      </c>
      <c r="M8901" s="181"/>
      <c r="N8901" s="181" t="s">
        <v>330</v>
      </c>
      <c r="O8901" s="181">
        <v>35</v>
      </c>
      <c r="P8901" s="181">
        <v>1</v>
      </c>
      <c r="Q8901" s="183">
        <v>1.2569444444444444E-2</v>
      </c>
      <c r="R8901" s="183">
        <v>0</v>
      </c>
      <c r="S8901" s="183">
        <v>1.2569444444444444E-2</v>
      </c>
    </row>
    <row r="8902" spans="1:19" x14ac:dyDescent="0.25">
      <c r="A8902" s="181" t="s">
        <v>36036</v>
      </c>
      <c r="B8902" s="181" t="s">
        <v>2566</v>
      </c>
      <c r="C8902" s="182" t="s">
        <v>39336</v>
      </c>
      <c r="D8902" s="182" t="s">
        <v>39337</v>
      </c>
      <c r="E8902" s="183">
        <v>3.8310185185185183E-3</v>
      </c>
      <c r="F8902" s="181" t="s">
        <v>325</v>
      </c>
      <c r="G8902" s="181"/>
      <c r="H8902" s="181" t="s">
        <v>61</v>
      </c>
      <c r="I8902" s="182" t="s">
        <v>39338</v>
      </c>
      <c r="J8902" s="182" t="s">
        <v>39339</v>
      </c>
      <c r="K8902" s="183">
        <v>5.0925925925925921E-4</v>
      </c>
      <c r="L8902" s="181" t="s">
        <v>435</v>
      </c>
      <c r="M8902" s="181"/>
      <c r="N8902" s="181" t="s">
        <v>330</v>
      </c>
      <c r="O8902" s="181">
        <v>35</v>
      </c>
      <c r="P8902" s="181">
        <v>1</v>
      </c>
      <c r="Q8902" s="183">
        <v>1.0648148148148148E-2</v>
      </c>
      <c r="R8902" s="183">
        <v>0</v>
      </c>
      <c r="S8902" s="183">
        <v>1.0648148148148148E-2</v>
      </c>
    </row>
    <row r="8903" spans="1:19" x14ac:dyDescent="0.25">
      <c r="A8903" s="181" t="s">
        <v>36036</v>
      </c>
      <c r="B8903" s="181" t="s">
        <v>2566</v>
      </c>
      <c r="C8903" s="182" t="s">
        <v>39340</v>
      </c>
      <c r="D8903" s="182" t="s">
        <v>39341</v>
      </c>
      <c r="E8903" s="183">
        <v>1.7824074074074075E-3</v>
      </c>
      <c r="F8903" s="181" t="s">
        <v>325</v>
      </c>
      <c r="G8903" s="181"/>
      <c r="H8903" s="181" t="s">
        <v>61</v>
      </c>
      <c r="I8903" s="182" t="s">
        <v>39342</v>
      </c>
      <c r="J8903" s="182" t="s">
        <v>39343</v>
      </c>
      <c r="K8903" s="183">
        <v>9.0277777777777774E-4</v>
      </c>
      <c r="L8903" s="181" t="s">
        <v>435</v>
      </c>
      <c r="M8903" s="181"/>
      <c r="N8903" s="181" t="s">
        <v>426</v>
      </c>
      <c r="O8903" s="181">
        <v>35</v>
      </c>
      <c r="P8903" s="181">
        <v>1</v>
      </c>
      <c r="Q8903" s="183">
        <v>9.0393518518518522E-3</v>
      </c>
      <c r="R8903" s="183">
        <v>0</v>
      </c>
      <c r="S8903" s="183">
        <v>9.0393518518518522E-3</v>
      </c>
    </row>
    <row r="8904" spans="1:19" x14ac:dyDescent="0.25">
      <c r="A8904" s="181" t="s">
        <v>36036</v>
      </c>
      <c r="B8904" s="181" t="s">
        <v>2566</v>
      </c>
      <c r="C8904" s="182" t="s">
        <v>39344</v>
      </c>
      <c r="D8904" s="182" t="s">
        <v>39345</v>
      </c>
      <c r="E8904" s="183">
        <v>3.5300925925925925E-3</v>
      </c>
      <c r="F8904" s="181" t="s">
        <v>325</v>
      </c>
      <c r="G8904" s="181"/>
      <c r="H8904" s="181" t="s">
        <v>61</v>
      </c>
      <c r="I8904" s="182" t="s">
        <v>39346</v>
      </c>
      <c r="J8904" s="182" t="s">
        <v>39347</v>
      </c>
      <c r="K8904" s="183">
        <v>5.7870370370370367E-4</v>
      </c>
      <c r="L8904" s="181" t="s">
        <v>435</v>
      </c>
      <c r="M8904" s="181"/>
      <c r="N8904" s="181" t="s">
        <v>330</v>
      </c>
      <c r="O8904" s="181">
        <v>35</v>
      </c>
      <c r="P8904" s="181">
        <v>1</v>
      </c>
      <c r="Q8904" s="183">
        <v>1.0428240740740741E-2</v>
      </c>
      <c r="R8904" s="183">
        <v>0</v>
      </c>
      <c r="S8904" s="183">
        <v>1.0428240740740741E-2</v>
      </c>
    </row>
    <row r="8905" spans="1:19" x14ac:dyDescent="0.25">
      <c r="A8905" s="181" t="s">
        <v>36036</v>
      </c>
      <c r="B8905" s="181" t="s">
        <v>2566</v>
      </c>
      <c r="C8905" s="182" t="s">
        <v>39348</v>
      </c>
      <c r="D8905" s="182" t="s">
        <v>39349</v>
      </c>
      <c r="E8905" s="183">
        <v>1.8634259259259259E-3</v>
      </c>
      <c r="F8905" s="181" t="s">
        <v>325</v>
      </c>
      <c r="G8905" s="181"/>
      <c r="H8905" s="181" t="s">
        <v>61</v>
      </c>
      <c r="I8905" s="182" t="s">
        <v>39350</v>
      </c>
      <c r="J8905" s="182" t="s">
        <v>39351</v>
      </c>
      <c r="K8905" s="183">
        <v>5.9027777777777778E-4</v>
      </c>
      <c r="L8905" s="181" t="s">
        <v>435</v>
      </c>
      <c r="M8905" s="181"/>
      <c r="N8905" s="181" t="s">
        <v>330</v>
      </c>
      <c r="O8905" s="181">
        <v>35</v>
      </c>
      <c r="P8905" s="181">
        <v>1</v>
      </c>
      <c r="Q8905" s="183">
        <v>9.1087962962962971E-3</v>
      </c>
      <c r="R8905" s="183">
        <v>0</v>
      </c>
      <c r="S8905" s="183">
        <v>9.1087962962962971E-3</v>
      </c>
    </row>
    <row r="8906" spans="1:19" x14ac:dyDescent="0.25">
      <c r="A8906" s="181" t="s">
        <v>36036</v>
      </c>
      <c r="B8906" s="181" t="s">
        <v>2566</v>
      </c>
      <c r="C8906" s="182" t="s">
        <v>39352</v>
      </c>
      <c r="D8906" s="182" t="s">
        <v>39353</v>
      </c>
      <c r="E8906" s="183">
        <v>1.3078703703703703E-3</v>
      </c>
      <c r="F8906" s="181" t="s">
        <v>325</v>
      </c>
      <c r="G8906" s="181"/>
      <c r="H8906" s="181" t="s">
        <v>61</v>
      </c>
      <c r="I8906" s="182" t="s">
        <v>39354</v>
      </c>
      <c r="J8906" s="182" t="s">
        <v>39355</v>
      </c>
      <c r="K8906" s="183">
        <v>4.0509259259259258E-4</v>
      </c>
      <c r="L8906" s="181" t="s">
        <v>435</v>
      </c>
      <c r="M8906" s="181"/>
      <c r="N8906" s="181" t="s">
        <v>426</v>
      </c>
      <c r="O8906" s="181">
        <v>35</v>
      </c>
      <c r="P8906" s="181">
        <v>1</v>
      </c>
      <c r="Q8906" s="183">
        <v>8.4027777777777781E-3</v>
      </c>
      <c r="R8906" s="183">
        <v>0</v>
      </c>
      <c r="S8906" s="183">
        <v>8.4027777777777781E-3</v>
      </c>
    </row>
    <row r="8907" spans="1:19" x14ac:dyDescent="0.25">
      <c r="A8907" s="181" t="s">
        <v>36036</v>
      </c>
      <c r="B8907" s="181" t="s">
        <v>2566</v>
      </c>
      <c r="C8907" s="182" t="s">
        <v>39356</v>
      </c>
      <c r="D8907" s="182" t="s">
        <v>39357</v>
      </c>
      <c r="E8907" s="183">
        <v>2.4189814814814816E-3</v>
      </c>
      <c r="F8907" s="181" t="s">
        <v>325</v>
      </c>
      <c r="G8907" s="181"/>
      <c r="H8907" s="181" t="s">
        <v>61</v>
      </c>
      <c r="I8907" s="182" t="s">
        <v>39358</v>
      </c>
      <c r="J8907" s="182" t="s">
        <v>39359</v>
      </c>
      <c r="K8907" s="183">
        <v>5.3240740740740744E-4</v>
      </c>
      <c r="L8907" s="181" t="s">
        <v>435</v>
      </c>
      <c r="M8907" s="181"/>
      <c r="N8907" s="181" t="s">
        <v>426</v>
      </c>
      <c r="O8907" s="181">
        <v>35</v>
      </c>
      <c r="P8907" s="181">
        <v>1</v>
      </c>
      <c r="Q8907" s="183">
        <v>9.1435185185185178E-3</v>
      </c>
      <c r="R8907" s="183">
        <v>0</v>
      </c>
      <c r="S8907" s="183">
        <v>9.1435185185185178E-3</v>
      </c>
    </row>
    <row r="8908" spans="1:19" x14ac:dyDescent="0.25">
      <c r="A8908" s="181" t="s">
        <v>36036</v>
      </c>
      <c r="B8908" s="181" t="s">
        <v>2566</v>
      </c>
      <c r="C8908" s="182" t="s">
        <v>39360</v>
      </c>
      <c r="D8908" s="182" t="s">
        <v>39361</v>
      </c>
      <c r="E8908" s="183">
        <v>2.2106481481481482E-3</v>
      </c>
      <c r="F8908" s="181" t="s">
        <v>325</v>
      </c>
      <c r="G8908" s="181"/>
      <c r="H8908" s="181" t="s">
        <v>61</v>
      </c>
      <c r="I8908" s="182" t="s">
        <v>39362</v>
      </c>
      <c r="J8908" s="182" t="s">
        <v>39363</v>
      </c>
      <c r="K8908" s="183">
        <v>3.3564814814814812E-4</v>
      </c>
      <c r="L8908" s="181" t="s">
        <v>435</v>
      </c>
      <c r="M8908" s="181"/>
      <c r="N8908" s="181" t="s">
        <v>426</v>
      </c>
      <c r="O8908" s="181">
        <v>35</v>
      </c>
      <c r="P8908" s="181">
        <v>1</v>
      </c>
      <c r="Q8908" s="183">
        <v>7.8935185185185185E-3</v>
      </c>
      <c r="R8908" s="183">
        <v>0</v>
      </c>
      <c r="S8908" s="183">
        <v>7.8935185185185185E-3</v>
      </c>
    </row>
    <row r="8909" spans="1:19" x14ac:dyDescent="0.25">
      <c r="A8909" s="181" t="s">
        <v>36036</v>
      </c>
      <c r="B8909" s="181" t="s">
        <v>2566</v>
      </c>
      <c r="C8909" s="182" t="s">
        <v>39364</v>
      </c>
      <c r="D8909" s="182" t="s">
        <v>39365</v>
      </c>
      <c r="E8909" s="183">
        <v>2.0486111111111113E-3</v>
      </c>
      <c r="F8909" s="181" t="s">
        <v>325</v>
      </c>
      <c r="G8909" s="181"/>
      <c r="H8909" s="181" t="s">
        <v>61</v>
      </c>
      <c r="I8909" s="182" t="s">
        <v>39366</v>
      </c>
      <c r="J8909" s="182" t="s">
        <v>39367</v>
      </c>
      <c r="K8909" s="183">
        <v>6.4814814814814813E-4</v>
      </c>
      <c r="L8909" s="181" t="s">
        <v>435</v>
      </c>
      <c r="M8909" s="181"/>
      <c r="N8909" s="181" t="s">
        <v>426</v>
      </c>
      <c r="O8909" s="181">
        <v>35</v>
      </c>
      <c r="P8909" s="181">
        <v>1</v>
      </c>
      <c r="Q8909" s="183">
        <v>8.3680555555555557E-3</v>
      </c>
      <c r="R8909" s="183">
        <v>0</v>
      </c>
      <c r="S8909" s="183">
        <v>8.3680555555555557E-3</v>
      </c>
    </row>
    <row r="8910" spans="1:19" x14ac:dyDescent="0.25">
      <c r="A8910" s="181" t="s">
        <v>36036</v>
      </c>
      <c r="B8910" s="181" t="s">
        <v>2566</v>
      </c>
      <c r="C8910" s="182" t="s">
        <v>39368</v>
      </c>
      <c r="D8910" s="182" t="s">
        <v>39369</v>
      </c>
      <c r="E8910" s="183">
        <v>2.3958333333333331E-3</v>
      </c>
      <c r="F8910" s="181" t="s">
        <v>325</v>
      </c>
      <c r="G8910" s="181"/>
      <c r="H8910" s="181" t="s">
        <v>61</v>
      </c>
      <c r="I8910" s="182" t="s">
        <v>39370</v>
      </c>
      <c r="J8910" s="182" t="s">
        <v>39371</v>
      </c>
      <c r="K8910" s="183">
        <v>3.5879629629629629E-4</v>
      </c>
      <c r="L8910" s="181" t="s">
        <v>435</v>
      </c>
      <c r="M8910" s="181"/>
      <c r="N8910" s="181" t="s">
        <v>426</v>
      </c>
      <c r="O8910" s="181">
        <v>35</v>
      </c>
      <c r="P8910" s="181">
        <v>1</v>
      </c>
      <c r="Q8910" s="183">
        <v>8.4027777777777781E-3</v>
      </c>
      <c r="R8910" s="183">
        <v>0</v>
      </c>
      <c r="S8910" s="183">
        <v>8.4027777777777781E-3</v>
      </c>
    </row>
    <row r="8911" spans="1:19" x14ac:dyDescent="0.25">
      <c r="A8911" s="181" t="s">
        <v>36036</v>
      </c>
      <c r="B8911" s="181" t="s">
        <v>2566</v>
      </c>
      <c r="C8911" s="182" t="s">
        <v>39372</v>
      </c>
      <c r="D8911" s="182" t="s">
        <v>39373</v>
      </c>
      <c r="E8911" s="183">
        <v>4.5370370370370373E-3</v>
      </c>
      <c r="F8911" s="181" t="s">
        <v>325</v>
      </c>
      <c r="G8911" s="181"/>
      <c r="H8911" s="181" t="s">
        <v>61</v>
      </c>
      <c r="I8911" s="182" t="s">
        <v>39374</v>
      </c>
      <c r="J8911" s="182" t="s">
        <v>39375</v>
      </c>
      <c r="K8911" s="183">
        <v>4.2824074074074075E-4</v>
      </c>
      <c r="L8911" s="181" t="s">
        <v>435</v>
      </c>
      <c r="M8911" s="181"/>
      <c r="N8911" s="181" t="s">
        <v>426</v>
      </c>
      <c r="O8911" s="181">
        <v>35</v>
      </c>
      <c r="P8911" s="181">
        <v>1</v>
      </c>
      <c r="Q8911" s="183">
        <v>1.0833333333333334E-2</v>
      </c>
      <c r="R8911" s="183">
        <v>0</v>
      </c>
      <c r="S8911" s="183">
        <v>1.0833333333333334E-2</v>
      </c>
    </row>
    <row r="8912" spans="1:19" x14ac:dyDescent="0.25">
      <c r="A8912" s="181" t="s">
        <v>36036</v>
      </c>
      <c r="B8912" s="181" t="s">
        <v>7746</v>
      </c>
      <c r="C8912" s="182" t="s">
        <v>39376</v>
      </c>
      <c r="D8912" s="182" t="s">
        <v>39377</v>
      </c>
      <c r="E8912" s="183">
        <v>1.7708333333333332E-3</v>
      </c>
      <c r="F8912" s="181" t="s">
        <v>325</v>
      </c>
      <c r="G8912" s="181"/>
      <c r="H8912" s="181" t="s">
        <v>326</v>
      </c>
      <c r="I8912" s="182" t="s">
        <v>39378</v>
      </c>
      <c r="J8912" s="182" t="s">
        <v>39379</v>
      </c>
      <c r="K8912" s="183">
        <v>6.7129629629629625E-4</v>
      </c>
      <c r="L8912" s="181" t="s">
        <v>329</v>
      </c>
      <c r="M8912" s="181"/>
      <c r="N8912" s="181" t="s">
        <v>426</v>
      </c>
      <c r="O8912" s="181">
        <v>35</v>
      </c>
      <c r="P8912" s="181">
        <v>1</v>
      </c>
      <c r="Q8912" s="183">
        <v>8.4027777777777781E-3</v>
      </c>
      <c r="R8912" s="183">
        <v>0</v>
      </c>
      <c r="S8912" s="183">
        <v>8.4027777777777781E-3</v>
      </c>
    </row>
    <row r="8913" spans="1:19" x14ac:dyDescent="0.25">
      <c r="A8913" s="181" t="s">
        <v>36036</v>
      </c>
      <c r="B8913" s="181" t="s">
        <v>7746</v>
      </c>
      <c r="C8913" s="182" t="s">
        <v>39380</v>
      </c>
      <c r="D8913" s="182" t="s">
        <v>39381</v>
      </c>
      <c r="E8913" s="183">
        <v>1.7013888888888888E-3</v>
      </c>
      <c r="F8913" s="181" t="s">
        <v>325</v>
      </c>
      <c r="G8913" s="181"/>
      <c r="H8913" s="181" t="s">
        <v>326</v>
      </c>
      <c r="I8913" s="182" t="s">
        <v>39382</v>
      </c>
      <c r="J8913" s="182" t="s">
        <v>39383</v>
      </c>
      <c r="K8913" s="183">
        <v>6.8287037037037036E-4</v>
      </c>
      <c r="L8913" s="181" t="s">
        <v>329</v>
      </c>
      <c r="M8913" s="181"/>
      <c r="N8913" s="181" t="s">
        <v>426</v>
      </c>
      <c r="O8913" s="181">
        <v>35</v>
      </c>
      <c r="P8913" s="181">
        <v>1</v>
      </c>
      <c r="Q8913" s="183">
        <v>8.4259259259259253E-3</v>
      </c>
      <c r="R8913" s="183">
        <v>0</v>
      </c>
      <c r="S8913" s="183">
        <v>8.4259259259259253E-3</v>
      </c>
    </row>
    <row r="8914" spans="1:19" x14ac:dyDescent="0.25">
      <c r="A8914" s="181" t="s">
        <v>36036</v>
      </c>
      <c r="B8914" s="181" t="s">
        <v>7746</v>
      </c>
      <c r="C8914" s="182" t="s">
        <v>39384</v>
      </c>
      <c r="D8914" s="182" t="s">
        <v>39385</v>
      </c>
      <c r="E8914" s="183">
        <v>2.1296296296296298E-3</v>
      </c>
      <c r="F8914" s="181" t="s">
        <v>325</v>
      </c>
      <c r="G8914" s="181"/>
      <c r="H8914" s="181" t="s">
        <v>326</v>
      </c>
      <c r="I8914" s="182" t="s">
        <v>39386</v>
      </c>
      <c r="J8914" s="182" t="s">
        <v>39387</v>
      </c>
      <c r="K8914" s="183">
        <v>6.4814814814814813E-4</v>
      </c>
      <c r="L8914" s="181" t="s">
        <v>329</v>
      </c>
      <c r="M8914" s="181"/>
      <c r="N8914" s="181" t="s">
        <v>426</v>
      </c>
      <c r="O8914" s="181">
        <v>35</v>
      </c>
      <c r="P8914" s="181">
        <v>1</v>
      </c>
      <c r="Q8914" s="183">
        <v>8.2175925925925923E-3</v>
      </c>
      <c r="R8914" s="183">
        <v>0</v>
      </c>
      <c r="S8914" s="183">
        <v>8.2175925925925923E-3</v>
      </c>
    </row>
    <row r="8915" spans="1:19" x14ac:dyDescent="0.25">
      <c r="A8915" s="181" t="s">
        <v>36036</v>
      </c>
      <c r="B8915" s="181" t="s">
        <v>7746</v>
      </c>
      <c r="C8915" s="182" t="s">
        <v>39388</v>
      </c>
      <c r="D8915" s="182" t="s">
        <v>39389</v>
      </c>
      <c r="E8915" s="183">
        <v>1.7708333333333332E-3</v>
      </c>
      <c r="F8915" s="181" t="s">
        <v>325</v>
      </c>
      <c r="G8915" s="181"/>
      <c r="H8915" s="181" t="s">
        <v>326</v>
      </c>
      <c r="I8915" s="182" t="s">
        <v>39390</v>
      </c>
      <c r="J8915" s="182" t="s">
        <v>39391</v>
      </c>
      <c r="K8915" s="183">
        <v>6.4814814814814813E-4</v>
      </c>
      <c r="L8915" s="181" t="s">
        <v>329</v>
      </c>
      <c r="M8915" s="181"/>
      <c r="N8915" s="181" t="s">
        <v>426</v>
      </c>
      <c r="O8915" s="181">
        <v>35</v>
      </c>
      <c r="P8915" s="181">
        <v>1</v>
      </c>
      <c r="Q8915" s="183">
        <v>8.1481481481481474E-3</v>
      </c>
      <c r="R8915" s="183">
        <v>0</v>
      </c>
      <c r="S8915" s="183">
        <v>8.1481481481481474E-3</v>
      </c>
    </row>
    <row r="8916" spans="1:19" x14ac:dyDescent="0.25">
      <c r="A8916" s="181" t="s">
        <v>36036</v>
      </c>
      <c r="B8916" s="181" t="s">
        <v>7746</v>
      </c>
      <c r="C8916" s="182" t="s">
        <v>39392</v>
      </c>
      <c r="D8916" s="182" t="s">
        <v>39393</v>
      </c>
      <c r="E8916" s="183">
        <v>2.3148148148148147E-3</v>
      </c>
      <c r="F8916" s="181" t="s">
        <v>325</v>
      </c>
      <c r="G8916" s="181"/>
      <c r="H8916" s="181" t="s">
        <v>326</v>
      </c>
      <c r="I8916" s="182" t="s">
        <v>39394</v>
      </c>
      <c r="J8916" s="182" t="s">
        <v>39395</v>
      </c>
      <c r="K8916" s="183">
        <v>6.3657407407407413E-4</v>
      </c>
      <c r="L8916" s="181" t="s">
        <v>329</v>
      </c>
      <c r="M8916" s="181"/>
      <c r="N8916" s="181" t="s">
        <v>330</v>
      </c>
      <c r="O8916" s="181">
        <v>35</v>
      </c>
      <c r="P8916" s="181">
        <v>1</v>
      </c>
      <c r="Q8916" s="183">
        <v>8.1597222222222227E-3</v>
      </c>
      <c r="R8916" s="183">
        <v>0</v>
      </c>
      <c r="S8916" s="183">
        <v>8.1597222222222227E-3</v>
      </c>
    </row>
    <row r="8917" spans="1:19" x14ac:dyDescent="0.25">
      <c r="A8917" s="181" t="s">
        <v>36036</v>
      </c>
      <c r="B8917" s="181" t="s">
        <v>7746</v>
      </c>
      <c r="C8917" s="182" t="s">
        <v>39396</v>
      </c>
      <c r="D8917" s="182" t="s">
        <v>39397</v>
      </c>
      <c r="E8917" s="183">
        <v>1.1689814814814816E-3</v>
      </c>
      <c r="F8917" s="181" t="s">
        <v>325</v>
      </c>
      <c r="G8917" s="181"/>
      <c r="H8917" s="181" t="s">
        <v>39</v>
      </c>
      <c r="I8917" s="182" t="s">
        <v>39398</v>
      </c>
      <c r="J8917" s="182" t="s">
        <v>39399</v>
      </c>
      <c r="K8917" s="183">
        <v>7.407407407407407E-4</v>
      </c>
      <c r="L8917" s="181" t="s">
        <v>425</v>
      </c>
      <c r="M8917" s="181"/>
      <c r="N8917" s="181" t="s">
        <v>330</v>
      </c>
      <c r="O8917" s="181">
        <v>35</v>
      </c>
      <c r="P8917" s="181">
        <v>1</v>
      </c>
      <c r="Q8917" s="183">
        <v>8.9699074074074073E-3</v>
      </c>
      <c r="R8917" s="183">
        <v>0</v>
      </c>
      <c r="S8917" s="183">
        <v>8.9699074074074073E-3</v>
      </c>
    </row>
    <row r="8918" spans="1:19" x14ac:dyDescent="0.25">
      <c r="A8918" s="181" t="s">
        <v>36036</v>
      </c>
      <c r="B8918" s="181" t="s">
        <v>7746</v>
      </c>
      <c r="C8918" s="182" t="s">
        <v>39400</v>
      </c>
      <c r="D8918" s="182" t="s">
        <v>39401</v>
      </c>
      <c r="E8918" s="183">
        <v>1.5509259259259259E-3</v>
      </c>
      <c r="F8918" s="181" t="s">
        <v>325</v>
      </c>
      <c r="G8918" s="181"/>
      <c r="H8918" s="184" t="s">
        <v>520</v>
      </c>
      <c r="I8918" s="182" t="s">
        <v>39402</v>
      </c>
      <c r="J8918" s="182" t="s">
        <v>39403</v>
      </c>
      <c r="K8918" s="183">
        <v>6.2500000000000001E-4</v>
      </c>
      <c r="L8918" s="181" t="s">
        <v>519</v>
      </c>
      <c r="M8918" s="181" t="s">
        <v>806</v>
      </c>
      <c r="N8918" s="181" t="s">
        <v>426</v>
      </c>
      <c r="O8918" s="181">
        <v>35</v>
      </c>
      <c r="P8918" s="181">
        <v>1</v>
      </c>
      <c r="Q8918" s="183">
        <v>7.3958333333333333E-3</v>
      </c>
      <c r="R8918" s="183">
        <v>0</v>
      </c>
      <c r="S8918" s="183">
        <v>7.3958333333333333E-3</v>
      </c>
    </row>
    <row r="8919" spans="1:19" x14ac:dyDescent="0.25">
      <c r="A8919" s="181" t="s">
        <v>36036</v>
      </c>
      <c r="B8919" s="181" t="s">
        <v>7746</v>
      </c>
      <c r="C8919" s="182" t="s">
        <v>39404</v>
      </c>
      <c r="D8919" s="182" t="s">
        <v>39405</v>
      </c>
      <c r="E8919" s="183">
        <v>1.5509259259259259E-3</v>
      </c>
      <c r="F8919" s="181" t="s">
        <v>325</v>
      </c>
      <c r="G8919" s="181"/>
      <c r="H8919" s="181" t="s">
        <v>326</v>
      </c>
      <c r="I8919" s="182" t="s">
        <v>17901</v>
      </c>
      <c r="J8919" s="182" t="s">
        <v>39406</v>
      </c>
      <c r="K8919" s="183">
        <v>5.2083333333333333E-4</v>
      </c>
      <c r="L8919" s="181" t="s">
        <v>329</v>
      </c>
      <c r="M8919" s="181"/>
      <c r="N8919" s="181" t="s">
        <v>426</v>
      </c>
      <c r="O8919" s="181">
        <v>35</v>
      </c>
      <c r="P8919" s="181">
        <v>1</v>
      </c>
      <c r="Q8919" s="183">
        <v>9.525462962962963E-3</v>
      </c>
      <c r="R8919" s="183">
        <v>0</v>
      </c>
      <c r="S8919" s="183">
        <v>9.525462962962963E-3</v>
      </c>
    </row>
    <row r="8920" spans="1:19" x14ac:dyDescent="0.25">
      <c r="A8920" s="181" t="s">
        <v>36036</v>
      </c>
      <c r="B8920" s="181" t="s">
        <v>7746</v>
      </c>
      <c r="C8920" s="182" t="s">
        <v>39407</v>
      </c>
      <c r="D8920" s="182" t="s">
        <v>39408</v>
      </c>
      <c r="E8920" s="183">
        <v>1.2152777777777778E-3</v>
      </c>
      <c r="F8920" s="181" t="s">
        <v>325</v>
      </c>
      <c r="G8920" s="181"/>
      <c r="H8920" s="181" t="s">
        <v>326</v>
      </c>
      <c r="I8920" s="182" t="s">
        <v>39409</v>
      </c>
      <c r="J8920" s="182" t="s">
        <v>39410</v>
      </c>
      <c r="K8920" s="183">
        <v>6.018518518518519E-4</v>
      </c>
      <c r="L8920" s="181" t="s">
        <v>329</v>
      </c>
      <c r="M8920" s="181"/>
      <c r="N8920" s="181" t="s">
        <v>426</v>
      </c>
      <c r="O8920" s="181">
        <v>35</v>
      </c>
      <c r="P8920" s="181">
        <v>1</v>
      </c>
      <c r="Q8920" s="183">
        <v>8.6574074074074071E-3</v>
      </c>
      <c r="R8920" s="183">
        <v>0</v>
      </c>
      <c r="S8920" s="183">
        <v>8.6574074074074071E-3</v>
      </c>
    </row>
    <row r="8921" spans="1:19" x14ac:dyDescent="0.25">
      <c r="A8921" s="181" t="s">
        <v>36036</v>
      </c>
      <c r="B8921" s="181" t="s">
        <v>7746</v>
      </c>
      <c r="C8921" s="182" t="s">
        <v>39411</v>
      </c>
      <c r="D8921" s="182" t="s">
        <v>39412</v>
      </c>
      <c r="E8921" s="183">
        <v>1.6898148148148148E-3</v>
      </c>
      <c r="F8921" s="181" t="s">
        <v>325</v>
      </c>
      <c r="G8921" s="181"/>
      <c r="H8921" s="185" t="s">
        <v>326</v>
      </c>
      <c r="I8921" s="182" t="s">
        <v>39413</v>
      </c>
      <c r="J8921" s="182" t="s">
        <v>39414</v>
      </c>
      <c r="K8921" s="183">
        <v>7.0601851851851847E-4</v>
      </c>
      <c r="L8921" s="181" t="s">
        <v>329</v>
      </c>
      <c r="M8921" s="181"/>
      <c r="N8921" s="181" t="s">
        <v>426</v>
      </c>
      <c r="O8921" s="181">
        <v>35</v>
      </c>
      <c r="P8921" s="181">
        <v>1</v>
      </c>
      <c r="Q8921" s="183">
        <v>8.5763888888888886E-3</v>
      </c>
      <c r="R8921" s="183">
        <v>0</v>
      </c>
      <c r="S8921" s="183">
        <v>8.5763888888888886E-3</v>
      </c>
    </row>
    <row r="8922" spans="1:19" x14ac:dyDescent="0.25">
      <c r="A8922" s="181" t="s">
        <v>36036</v>
      </c>
      <c r="B8922" s="181" t="s">
        <v>7746</v>
      </c>
      <c r="C8922" s="182" t="s">
        <v>39415</v>
      </c>
      <c r="D8922" s="182" t="s">
        <v>39416</v>
      </c>
      <c r="E8922" s="183">
        <v>1.0416666666666667E-3</v>
      </c>
      <c r="F8922" s="181" t="s">
        <v>325</v>
      </c>
      <c r="G8922" s="181"/>
      <c r="H8922" s="181" t="s">
        <v>326</v>
      </c>
      <c r="I8922" s="182" t="s">
        <v>39417</v>
      </c>
      <c r="J8922" s="182" t="s">
        <v>39418</v>
      </c>
      <c r="K8922" s="183">
        <v>6.3657407407407413E-4</v>
      </c>
      <c r="L8922" s="181" t="s">
        <v>329</v>
      </c>
      <c r="M8922" s="181"/>
      <c r="N8922" s="181" t="s">
        <v>330</v>
      </c>
      <c r="O8922" s="181">
        <v>35</v>
      </c>
      <c r="P8922" s="181">
        <v>1</v>
      </c>
      <c r="Q8922" s="183">
        <v>6.9097222222222225E-3</v>
      </c>
      <c r="R8922" s="183">
        <v>0</v>
      </c>
      <c r="S8922" s="183">
        <v>6.9097222222222225E-3</v>
      </c>
    </row>
    <row r="8923" spans="1:19" x14ac:dyDescent="0.25">
      <c r="A8923" s="181" t="s">
        <v>36036</v>
      </c>
      <c r="B8923" s="181" t="s">
        <v>7746</v>
      </c>
      <c r="C8923" s="182" t="s">
        <v>39419</v>
      </c>
      <c r="D8923" s="182" t="s">
        <v>39420</v>
      </c>
      <c r="E8923" s="183">
        <v>1.5277777777777779E-3</v>
      </c>
      <c r="F8923" s="181" t="s">
        <v>325</v>
      </c>
      <c r="G8923" s="181"/>
      <c r="H8923" s="181" t="s">
        <v>326</v>
      </c>
      <c r="I8923" s="182" t="s">
        <v>39421</v>
      </c>
      <c r="J8923" s="182" t="s">
        <v>39422</v>
      </c>
      <c r="K8923" s="183">
        <v>6.134259259259259E-4</v>
      </c>
      <c r="L8923" s="181" t="s">
        <v>329</v>
      </c>
      <c r="M8923" s="181"/>
      <c r="N8923" s="181" t="s">
        <v>426</v>
      </c>
      <c r="O8923" s="181">
        <v>35</v>
      </c>
      <c r="P8923" s="181">
        <v>1</v>
      </c>
      <c r="Q8923" s="183">
        <v>9.1319444444444443E-3</v>
      </c>
      <c r="R8923" s="183">
        <v>0</v>
      </c>
      <c r="S8923" s="183">
        <v>9.1319444444444443E-3</v>
      </c>
    </row>
    <row r="8924" spans="1:19" x14ac:dyDescent="0.25">
      <c r="A8924" s="181" t="s">
        <v>36036</v>
      </c>
      <c r="B8924" s="181" t="s">
        <v>7746</v>
      </c>
      <c r="C8924" s="182" t="s">
        <v>39423</v>
      </c>
      <c r="D8924" s="182" t="s">
        <v>39424</v>
      </c>
      <c r="E8924" s="183">
        <v>1.1805555555555556E-3</v>
      </c>
      <c r="F8924" s="181" t="s">
        <v>325</v>
      </c>
      <c r="G8924" s="181"/>
      <c r="H8924" s="181" t="s">
        <v>326</v>
      </c>
      <c r="I8924" s="182" t="s">
        <v>39425</v>
      </c>
      <c r="J8924" s="182" t="s">
        <v>39426</v>
      </c>
      <c r="K8924" s="183">
        <v>6.2500000000000001E-4</v>
      </c>
      <c r="L8924" s="181" t="s">
        <v>329</v>
      </c>
      <c r="M8924" s="181"/>
      <c r="N8924" s="181" t="s">
        <v>330</v>
      </c>
      <c r="O8924" s="181">
        <v>35</v>
      </c>
      <c r="P8924" s="181">
        <v>1</v>
      </c>
      <c r="Q8924" s="183">
        <v>7.1296296296296299E-3</v>
      </c>
      <c r="R8924" s="183">
        <v>0</v>
      </c>
      <c r="S8924" s="183">
        <v>7.1296296296296299E-3</v>
      </c>
    </row>
    <row r="8925" spans="1:19" x14ac:dyDescent="0.25">
      <c r="A8925" s="181" t="s">
        <v>36036</v>
      </c>
      <c r="B8925" s="181" t="s">
        <v>7746</v>
      </c>
      <c r="C8925" s="182" t="s">
        <v>39427</v>
      </c>
      <c r="D8925" s="182" t="s">
        <v>39428</v>
      </c>
      <c r="E8925" s="183">
        <v>9.837962962962962E-4</v>
      </c>
      <c r="F8925" s="181" t="s">
        <v>325</v>
      </c>
      <c r="G8925" s="181"/>
      <c r="H8925" s="181" t="s">
        <v>326</v>
      </c>
      <c r="I8925" s="182" t="s">
        <v>39429</v>
      </c>
      <c r="J8925" s="182" t="s">
        <v>39430</v>
      </c>
      <c r="K8925" s="183">
        <v>6.3657407407407413E-4</v>
      </c>
      <c r="L8925" s="181" t="s">
        <v>329</v>
      </c>
      <c r="M8925" s="181"/>
      <c r="N8925" s="181" t="s">
        <v>330</v>
      </c>
      <c r="O8925" s="181">
        <v>35</v>
      </c>
      <c r="P8925" s="181">
        <v>1</v>
      </c>
      <c r="Q8925" s="183">
        <v>7.4537037037037037E-3</v>
      </c>
      <c r="R8925" s="183">
        <v>0</v>
      </c>
      <c r="S8925" s="183">
        <v>7.4537037037037037E-3</v>
      </c>
    </row>
    <row r="8926" spans="1:19" x14ac:dyDescent="0.25">
      <c r="A8926" s="181" t="s">
        <v>36036</v>
      </c>
      <c r="B8926" s="181" t="s">
        <v>7746</v>
      </c>
      <c r="C8926" s="182" t="s">
        <v>39431</v>
      </c>
      <c r="D8926" s="182" t="s">
        <v>39432</v>
      </c>
      <c r="E8926" s="183">
        <v>1.2152777777777778E-3</v>
      </c>
      <c r="F8926" s="181" t="s">
        <v>325</v>
      </c>
      <c r="G8926" s="181"/>
      <c r="H8926" s="181" t="s">
        <v>326</v>
      </c>
      <c r="I8926" s="182" t="s">
        <v>39433</v>
      </c>
      <c r="J8926" s="182" t="s">
        <v>39434</v>
      </c>
      <c r="K8926" s="183">
        <v>7.1759259259259259E-4</v>
      </c>
      <c r="L8926" s="181" t="s">
        <v>329</v>
      </c>
      <c r="M8926" s="181"/>
      <c r="N8926" s="181" t="s">
        <v>330</v>
      </c>
      <c r="O8926" s="181">
        <v>35</v>
      </c>
      <c r="P8926" s="181">
        <v>1</v>
      </c>
      <c r="Q8926" s="183">
        <v>7.5231481481481477E-3</v>
      </c>
      <c r="R8926" s="183">
        <v>0</v>
      </c>
      <c r="S8926" s="183">
        <v>7.5231481481481477E-3</v>
      </c>
    </row>
    <row r="8927" spans="1:19" x14ac:dyDescent="0.25">
      <c r="A8927" s="181" t="s">
        <v>36036</v>
      </c>
      <c r="B8927" s="181" t="s">
        <v>7746</v>
      </c>
      <c r="C8927" s="182" t="s">
        <v>39435</v>
      </c>
      <c r="D8927" s="182" t="s">
        <v>39436</v>
      </c>
      <c r="E8927" s="183">
        <v>1.2962962962962963E-3</v>
      </c>
      <c r="F8927" s="181" t="s">
        <v>325</v>
      </c>
      <c r="G8927" s="181"/>
      <c r="H8927" s="181" t="s">
        <v>326</v>
      </c>
      <c r="I8927" s="182" t="s">
        <v>39437</v>
      </c>
      <c r="J8927" s="182" t="s">
        <v>23268</v>
      </c>
      <c r="K8927" s="183">
        <v>1.0300925925925926E-3</v>
      </c>
      <c r="L8927" s="181" t="s">
        <v>329</v>
      </c>
      <c r="M8927" s="181"/>
      <c r="N8927" s="181" t="s">
        <v>330</v>
      </c>
      <c r="O8927" s="181">
        <v>35</v>
      </c>
      <c r="P8927" s="181">
        <v>1</v>
      </c>
      <c r="Q8927" s="183">
        <v>8.5532407407407415E-3</v>
      </c>
      <c r="R8927" s="183">
        <v>0</v>
      </c>
      <c r="S8927" s="183">
        <v>8.5532407407407415E-3</v>
      </c>
    </row>
    <row r="8928" spans="1:19" x14ac:dyDescent="0.25">
      <c r="A8928" s="181" t="s">
        <v>36036</v>
      </c>
      <c r="B8928" s="181" t="s">
        <v>7746</v>
      </c>
      <c r="C8928" s="182" t="s">
        <v>39438</v>
      </c>
      <c r="D8928" s="182" t="s">
        <v>39439</v>
      </c>
      <c r="E8928" s="183">
        <v>1.2268518518518518E-3</v>
      </c>
      <c r="F8928" s="181" t="s">
        <v>325</v>
      </c>
      <c r="G8928" s="181"/>
      <c r="H8928" s="181" t="s">
        <v>326</v>
      </c>
      <c r="I8928" s="182" t="s">
        <v>39440</v>
      </c>
      <c r="J8928" s="182" t="s">
        <v>39441</v>
      </c>
      <c r="K8928" s="183">
        <v>7.5231481481481482E-4</v>
      </c>
      <c r="L8928" s="181" t="s">
        <v>329</v>
      </c>
      <c r="M8928" s="181"/>
      <c r="N8928" s="181" t="s">
        <v>330</v>
      </c>
      <c r="O8928" s="181">
        <v>35</v>
      </c>
      <c r="P8928" s="181">
        <v>1</v>
      </c>
      <c r="Q8928" s="183">
        <v>7.3032407407407404E-3</v>
      </c>
      <c r="R8928" s="183">
        <v>0</v>
      </c>
      <c r="S8928" s="183">
        <v>7.3032407407407404E-3</v>
      </c>
    </row>
    <row r="8929" spans="1:19" x14ac:dyDescent="0.25">
      <c r="A8929" s="181" t="s">
        <v>36036</v>
      </c>
      <c r="B8929" s="181" t="s">
        <v>7746</v>
      </c>
      <c r="C8929" s="182" t="s">
        <v>39442</v>
      </c>
      <c r="D8929" s="182" t="s">
        <v>39443</v>
      </c>
      <c r="E8929" s="183">
        <v>1.3194444444444445E-3</v>
      </c>
      <c r="F8929" s="181" t="s">
        <v>325</v>
      </c>
      <c r="G8929" s="181"/>
      <c r="H8929" s="181" t="s">
        <v>326</v>
      </c>
      <c r="I8929" s="182" t="s">
        <v>39444</v>
      </c>
      <c r="J8929" s="182" t="s">
        <v>39445</v>
      </c>
      <c r="K8929" s="183">
        <v>6.7129629629629625E-4</v>
      </c>
      <c r="L8929" s="181" t="s">
        <v>329</v>
      </c>
      <c r="M8929" s="181"/>
      <c r="N8929" s="181" t="s">
        <v>330</v>
      </c>
      <c r="O8929" s="181">
        <v>35</v>
      </c>
      <c r="P8929" s="181">
        <v>1</v>
      </c>
      <c r="Q8929" s="183">
        <v>8.6342592592592599E-3</v>
      </c>
      <c r="R8929" s="183">
        <v>0</v>
      </c>
      <c r="S8929" s="183">
        <v>8.6342592592592599E-3</v>
      </c>
    </row>
    <row r="8930" spans="1:19" x14ac:dyDescent="0.25">
      <c r="A8930" s="181" t="s">
        <v>36036</v>
      </c>
      <c r="B8930" s="181" t="s">
        <v>2566</v>
      </c>
      <c r="C8930" s="182" t="s">
        <v>39446</v>
      </c>
      <c r="D8930" s="182" t="s">
        <v>39447</v>
      </c>
      <c r="E8930" s="183">
        <v>1.6435185185185185E-3</v>
      </c>
      <c r="F8930" s="181" t="s">
        <v>325</v>
      </c>
      <c r="G8930" s="181"/>
      <c r="H8930" s="181" t="s">
        <v>326</v>
      </c>
      <c r="I8930" s="182" t="s">
        <v>39448</v>
      </c>
      <c r="J8930" s="182" t="s">
        <v>39449</v>
      </c>
      <c r="K8930" s="183">
        <v>3.8194444444444446E-4</v>
      </c>
      <c r="L8930" s="181" t="s">
        <v>329</v>
      </c>
      <c r="M8930" s="181"/>
      <c r="N8930" s="181" t="s">
        <v>330</v>
      </c>
      <c r="O8930" s="181">
        <v>35</v>
      </c>
      <c r="P8930" s="181">
        <v>1</v>
      </c>
      <c r="Q8930" s="183">
        <v>6.7592592592592591E-3</v>
      </c>
      <c r="R8930" s="183">
        <v>0</v>
      </c>
      <c r="S8930" s="183">
        <v>6.7592592592592591E-3</v>
      </c>
    </row>
    <row r="8931" spans="1:19" x14ac:dyDescent="0.25">
      <c r="A8931" s="181" t="s">
        <v>36036</v>
      </c>
      <c r="B8931" s="181" t="s">
        <v>2566</v>
      </c>
      <c r="C8931" s="182" t="s">
        <v>39450</v>
      </c>
      <c r="D8931" s="182" t="s">
        <v>39451</v>
      </c>
      <c r="E8931" s="183">
        <v>1.6550925925925926E-3</v>
      </c>
      <c r="F8931" s="181" t="s">
        <v>325</v>
      </c>
      <c r="G8931" s="181"/>
      <c r="H8931" s="181" t="s">
        <v>326</v>
      </c>
      <c r="I8931" s="182" t="s">
        <v>39452</v>
      </c>
      <c r="J8931" s="182" t="s">
        <v>39453</v>
      </c>
      <c r="K8931" s="183">
        <v>4.0509259259259258E-4</v>
      </c>
      <c r="L8931" s="181" t="s">
        <v>329</v>
      </c>
      <c r="M8931" s="181"/>
      <c r="N8931" s="181" t="s">
        <v>330</v>
      </c>
      <c r="O8931" s="181">
        <v>35</v>
      </c>
      <c r="P8931" s="181">
        <v>1</v>
      </c>
      <c r="Q8931" s="183">
        <v>7.2106481481481483E-3</v>
      </c>
      <c r="R8931" s="183">
        <v>0</v>
      </c>
      <c r="S8931" s="183">
        <v>7.2106481481481483E-3</v>
      </c>
    </row>
    <row r="8932" spans="1:19" x14ac:dyDescent="0.25">
      <c r="A8932" s="181" t="s">
        <v>36036</v>
      </c>
      <c r="B8932" s="181" t="s">
        <v>2566</v>
      </c>
      <c r="C8932" s="182" t="s">
        <v>39454</v>
      </c>
      <c r="D8932" s="182" t="s">
        <v>39455</v>
      </c>
      <c r="E8932" s="183">
        <v>2.0486111111111113E-3</v>
      </c>
      <c r="F8932" s="181" t="s">
        <v>325</v>
      </c>
      <c r="G8932" s="181"/>
      <c r="H8932" s="181" t="s">
        <v>326</v>
      </c>
      <c r="I8932" s="182" t="s">
        <v>39456</v>
      </c>
      <c r="J8932" s="182" t="s">
        <v>39457</v>
      </c>
      <c r="K8932" s="183">
        <v>3.9351851851851852E-4</v>
      </c>
      <c r="L8932" s="181" t="s">
        <v>329</v>
      </c>
      <c r="M8932" s="181"/>
      <c r="N8932" s="181" t="s">
        <v>330</v>
      </c>
      <c r="O8932" s="181">
        <v>35</v>
      </c>
      <c r="P8932" s="181">
        <v>1</v>
      </c>
      <c r="Q8932" s="183">
        <v>7.1180555555555554E-3</v>
      </c>
      <c r="R8932" s="183">
        <v>0</v>
      </c>
      <c r="S8932" s="183">
        <v>7.1180555555555554E-3</v>
      </c>
    </row>
    <row r="8933" spans="1:19" x14ac:dyDescent="0.25">
      <c r="A8933" s="181" t="s">
        <v>36036</v>
      </c>
      <c r="B8933" s="181" t="s">
        <v>2566</v>
      </c>
      <c r="C8933" s="182" t="s">
        <v>39458</v>
      </c>
      <c r="D8933" s="182" t="s">
        <v>39459</v>
      </c>
      <c r="E8933" s="183">
        <v>1.6319444444444445E-3</v>
      </c>
      <c r="F8933" s="181" t="s">
        <v>325</v>
      </c>
      <c r="G8933" s="181"/>
      <c r="H8933" s="181" t="s">
        <v>326</v>
      </c>
      <c r="I8933" s="182" t="s">
        <v>39460</v>
      </c>
      <c r="J8933" s="182" t="s">
        <v>39461</v>
      </c>
      <c r="K8933" s="183">
        <v>5.9027777777777778E-4</v>
      </c>
      <c r="L8933" s="181" t="s">
        <v>329</v>
      </c>
      <c r="M8933" s="181"/>
      <c r="N8933" s="181" t="s">
        <v>330</v>
      </c>
      <c r="O8933" s="181">
        <v>35</v>
      </c>
      <c r="P8933" s="181">
        <v>1</v>
      </c>
      <c r="Q8933" s="183">
        <v>7.2106481481481483E-3</v>
      </c>
      <c r="R8933" s="183">
        <v>0</v>
      </c>
      <c r="S8933" s="183">
        <v>7.2106481481481483E-3</v>
      </c>
    </row>
    <row r="8934" spans="1:19" x14ac:dyDescent="0.25">
      <c r="A8934" s="181" t="s">
        <v>36036</v>
      </c>
      <c r="B8934" s="181" t="s">
        <v>2566</v>
      </c>
      <c r="C8934" s="182" t="s">
        <v>39462</v>
      </c>
      <c r="D8934" s="182" t="s">
        <v>39463</v>
      </c>
      <c r="E8934" s="183">
        <v>1.9328703703703704E-3</v>
      </c>
      <c r="F8934" s="181" t="s">
        <v>325</v>
      </c>
      <c r="G8934" s="181"/>
      <c r="H8934" s="181" t="s">
        <v>326</v>
      </c>
      <c r="I8934" s="182" t="s">
        <v>39464</v>
      </c>
      <c r="J8934" s="182" t="s">
        <v>39465</v>
      </c>
      <c r="K8934" s="183">
        <v>4.9768518518518521E-4</v>
      </c>
      <c r="L8934" s="181" t="s">
        <v>329</v>
      </c>
      <c r="M8934" s="181"/>
      <c r="N8934" s="181" t="s">
        <v>330</v>
      </c>
      <c r="O8934" s="181">
        <v>35</v>
      </c>
      <c r="P8934" s="181">
        <v>1</v>
      </c>
      <c r="Q8934" s="183">
        <v>7.4189814814814813E-3</v>
      </c>
      <c r="R8934" s="183">
        <v>0</v>
      </c>
      <c r="S8934" s="183">
        <v>7.4189814814814813E-3</v>
      </c>
    </row>
    <row r="8935" spans="1:19" x14ac:dyDescent="0.25">
      <c r="A8935" s="181" t="s">
        <v>36036</v>
      </c>
      <c r="B8935" s="181" t="s">
        <v>2566</v>
      </c>
      <c r="C8935" s="182" t="s">
        <v>39466</v>
      </c>
      <c r="D8935" s="182" t="s">
        <v>39467</v>
      </c>
      <c r="E8935" s="183">
        <v>1.5972222222222223E-3</v>
      </c>
      <c r="F8935" s="181" t="s">
        <v>325</v>
      </c>
      <c r="G8935" s="181"/>
      <c r="H8935" s="181" t="s">
        <v>326</v>
      </c>
      <c r="I8935" s="182" t="s">
        <v>39468</v>
      </c>
      <c r="J8935" s="182" t="s">
        <v>39469</v>
      </c>
      <c r="K8935" s="183">
        <v>3.7037037037037035E-4</v>
      </c>
      <c r="L8935" s="181" t="s">
        <v>329</v>
      </c>
      <c r="M8935" s="181"/>
      <c r="N8935" s="181" t="s">
        <v>426</v>
      </c>
      <c r="O8935" s="181">
        <v>35</v>
      </c>
      <c r="P8935" s="181">
        <v>1</v>
      </c>
      <c r="Q8935" s="183">
        <v>8.6342592592592599E-3</v>
      </c>
      <c r="R8935" s="183">
        <v>0</v>
      </c>
      <c r="S8935" s="183">
        <v>8.6342592592592599E-3</v>
      </c>
    </row>
    <row r="8936" spans="1:19" x14ac:dyDescent="0.25">
      <c r="A8936" s="181" t="s">
        <v>36036</v>
      </c>
      <c r="B8936" s="181" t="s">
        <v>2566</v>
      </c>
      <c r="C8936" s="182" t="s">
        <v>39470</v>
      </c>
      <c r="D8936" s="182" t="s">
        <v>39471</v>
      </c>
      <c r="E8936" s="183">
        <v>1.4699074074074074E-3</v>
      </c>
      <c r="F8936" s="181" t="s">
        <v>325</v>
      </c>
      <c r="G8936" s="181"/>
      <c r="H8936" s="181" t="s">
        <v>326</v>
      </c>
      <c r="I8936" s="182" t="s">
        <v>39472</v>
      </c>
      <c r="J8936" s="182" t="s">
        <v>39473</v>
      </c>
      <c r="K8936" s="183">
        <v>4.0509259259259258E-4</v>
      </c>
      <c r="L8936" s="181" t="s">
        <v>329</v>
      </c>
      <c r="M8936" s="181"/>
      <c r="N8936" s="181" t="s">
        <v>330</v>
      </c>
      <c r="O8936" s="181">
        <v>35</v>
      </c>
      <c r="P8936" s="181">
        <v>1</v>
      </c>
      <c r="Q8936" s="183">
        <v>6.5856481481481478E-3</v>
      </c>
      <c r="R8936" s="183">
        <v>0</v>
      </c>
      <c r="S8936" s="183">
        <v>6.5856481481481478E-3</v>
      </c>
    </row>
    <row r="8937" spans="1:19" x14ac:dyDescent="0.25">
      <c r="A8937" s="181" t="s">
        <v>36036</v>
      </c>
      <c r="B8937" s="181" t="s">
        <v>2566</v>
      </c>
      <c r="C8937" s="182" t="s">
        <v>39474</v>
      </c>
      <c r="D8937" s="182" t="s">
        <v>39475</v>
      </c>
      <c r="E8937" s="183">
        <v>1.4699074074074074E-3</v>
      </c>
      <c r="F8937" s="181" t="s">
        <v>325</v>
      </c>
      <c r="G8937" s="181"/>
      <c r="H8937" s="181" t="s">
        <v>326</v>
      </c>
      <c r="I8937" s="182" t="s">
        <v>39476</v>
      </c>
      <c r="J8937" s="182" t="s">
        <v>39477</v>
      </c>
      <c r="K8937" s="183">
        <v>3.7037037037037035E-4</v>
      </c>
      <c r="L8937" s="181" t="s">
        <v>329</v>
      </c>
      <c r="M8937" s="181"/>
      <c r="N8937" s="181" t="s">
        <v>330</v>
      </c>
      <c r="O8937" s="181">
        <v>35</v>
      </c>
      <c r="P8937" s="181">
        <v>1</v>
      </c>
      <c r="Q8937" s="183">
        <v>7.3726851851851852E-3</v>
      </c>
      <c r="R8937" s="183">
        <v>0</v>
      </c>
      <c r="S8937" s="183">
        <v>7.3726851851851852E-3</v>
      </c>
    </row>
    <row r="8938" spans="1:19" x14ac:dyDescent="0.25">
      <c r="A8938" s="181" t="s">
        <v>36036</v>
      </c>
      <c r="B8938" s="181" t="s">
        <v>2566</v>
      </c>
      <c r="C8938" s="182" t="s">
        <v>39478</v>
      </c>
      <c r="D8938" s="182" t="s">
        <v>39479</v>
      </c>
      <c r="E8938" s="183">
        <v>1.8171296296296297E-3</v>
      </c>
      <c r="F8938" s="181" t="s">
        <v>5804</v>
      </c>
      <c r="G8938" s="181"/>
      <c r="H8938" s="181" t="s">
        <v>520</v>
      </c>
      <c r="I8938" s="182" t="s">
        <v>39480</v>
      </c>
      <c r="J8938" s="182" t="s">
        <v>39481</v>
      </c>
      <c r="K8938" s="183">
        <v>1.1574074074074073E-3</v>
      </c>
      <c r="L8938" s="181" t="s">
        <v>325</v>
      </c>
      <c r="M8938" s="181"/>
      <c r="N8938" s="181" t="s">
        <v>1325</v>
      </c>
      <c r="O8938" s="181">
        <v>35</v>
      </c>
      <c r="P8938" s="181">
        <v>1</v>
      </c>
      <c r="Q8938" s="183">
        <v>5.6828703703703702E-3</v>
      </c>
      <c r="R8938" s="183">
        <v>0</v>
      </c>
      <c r="S8938" s="183">
        <v>5.6828703703703702E-3</v>
      </c>
    </row>
    <row r="8939" spans="1:19" x14ac:dyDescent="0.25">
      <c r="A8939" s="181" t="s">
        <v>36036</v>
      </c>
      <c r="B8939" s="181" t="s">
        <v>2566</v>
      </c>
      <c r="C8939" s="182" t="s">
        <v>39482</v>
      </c>
      <c r="D8939" s="182" t="s">
        <v>39483</v>
      </c>
      <c r="E8939" s="183">
        <v>8.7847222222222215E-3</v>
      </c>
      <c r="F8939" s="181" t="s">
        <v>325</v>
      </c>
      <c r="G8939" s="181"/>
      <c r="H8939" s="181" t="s">
        <v>326</v>
      </c>
      <c r="I8939" s="182" t="s">
        <v>39484</v>
      </c>
      <c r="J8939" s="182" t="s">
        <v>39485</v>
      </c>
      <c r="K8939" s="183">
        <v>5.9027777777777778E-4</v>
      </c>
      <c r="L8939" s="181" t="s">
        <v>329</v>
      </c>
      <c r="M8939" s="181"/>
      <c r="N8939" s="181" t="s">
        <v>330</v>
      </c>
      <c r="O8939" s="181">
        <v>35</v>
      </c>
      <c r="P8939" s="181">
        <v>1</v>
      </c>
      <c r="Q8939" s="183">
        <v>1.3981481481481482E-2</v>
      </c>
      <c r="R8939" s="183">
        <v>0</v>
      </c>
      <c r="S8939" s="183">
        <v>1.3981481481481482E-2</v>
      </c>
    </row>
    <row r="8940" spans="1:19" x14ac:dyDescent="0.25">
      <c r="A8940" s="181" t="s">
        <v>36036</v>
      </c>
      <c r="B8940" s="181" t="s">
        <v>2566</v>
      </c>
      <c r="C8940" s="182" t="s">
        <v>39486</v>
      </c>
      <c r="D8940" s="182" t="s">
        <v>39487</v>
      </c>
      <c r="E8940" s="183">
        <v>8.9120370370370373E-4</v>
      </c>
      <c r="F8940" s="181" t="s">
        <v>325</v>
      </c>
      <c r="G8940" s="181"/>
      <c r="H8940" s="181" t="s">
        <v>326</v>
      </c>
      <c r="I8940" s="182" t="s">
        <v>39488</v>
      </c>
      <c r="J8940" s="182" t="s">
        <v>39489</v>
      </c>
      <c r="K8940" s="183">
        <v>3.8194444444444446E-4</v>
      </c>
      <c r="L8940" s="181" t="s">
        <v>329</v>
      </c>
      <c r="M8940" s="181"/>
      <c r="N8940" s="181" t="s">
        <v>330</v>
      </c>
      <c r="O8940" s="181">
        <v>35</v>
      </c>
      <c r="P8940" s="181">
        <v>1</v>
      </c>
      <c r="Q8940" s="183">
        <v>6.0185185185185185E-3</v>
      </c>
      <c r="R8940" s="183">
        <v>0</v>
      </c>
      <c r="S8940" s="183">
        <v>6.0185185185185185E-3</v>
      </c>
    </row>
    <row r="8941" spans="1:19" x14ac:dyDescent="0.25">
      <c r="A8941" s="181" t="s">
        <v>36036</v>
      </c>
      <c r="B8941" s="181" t="s">
        <v>2566</v>
      </c>
      <c r="C8941" s="182" t="s">
        <v>39490</v>
      </c>
      <c r="D8941" s="182" t="s">
        <v>39491</v>
      </c>
      <c r="E8941" s="183">
        <v>2.3495370370370371E-3</v>
      </c>
      <c r="F8941" s="181" t="s">
        <v>325</v>
      </c>
      <c r="G8941" s="181"/>
      <c r="H8941" s="181" t="s">
        <v>326</v>
      </c>
      <c r="I8941" s="182" t="s">
        <v>39492</v>
      </c>
      <c r="J8941" s="182" t="s">
        <v>39493</v>
      </c>
      <c r="K8941" s="183">
        <v>6.8287037037037036E-4</v>
      </c>
      <c r="L8941" s="181" t="s">
        <v>329</v>
      </c>
      <c r="M8941" s="181"/>
      <c r="N8941" s="181" t="s">
        <v>330</v>
      </c>
      <c r="O8941" s="181">
        <v>35</v>
      </c>
      <c r="P8941" s="181">
        <v>1</v>
      </c>
      <c r="Q8941" s="183">
        <v>8.0902777777777778E-3</v>
      </c>
      <c r="R8941" s="183">
        <v>0</v>
      </c>
      <c r="S8941" s="183">
        <v>8.0902777777777778E-3</v>
      </c>
    </row>
    <row r="8942" spans="1:19" x14ac:dyDescent="0.25">
      <c r="A8942" s="181" t="s">
        <v>36036</v>
      </c>
      <c r="B8942" s="181" t="s">
        <v>2566</v>
      </c>
      <c r="C8942" s="182" t="s">
        <v>39494</v>
      </c>
      <c r="D8942" s="182" t="s">
        <v>39495</v>
      </c>
      <c r="E8942" s="183">
        <v>2.6967592592592594E-3</v>
      </c>
      <c r="F8942" s="181" t="s">
        <v>325</v>
      </c>
      <c r="G8942" s="181"/>
      <c r="H8942" s="181" t="s">
        <v>326</v>
      </c>
      <c r="I8942" s="182" t="s">
        <v>39496</v>
      </c>
      <c r="J8942" s="182" t="s">
        <v>39497</v>
      </c>
      <c r="K8942" s="183">
        <v>3.8194444444444446E-4</v>
      </c>
      <c r="L8942" s="181" t="s">
        <v>329</v>
      </c>
      <c r="M8942" s="181"/>
      <c r="N8942" s="181" t="s">
        <v>330</v>
      </c>
      <c r="O8942" s="181">
        <v>35</v>
      </c>
      <c r="P8942" s="181">
        <v>1</v>
      </c>
      <c r="Q8942" s="183">
        <v>9.2129629629629627E-3</v>
      </c>
      <c r="R8942" s="183">
        <v>0</v>
      </c>
      <c r="S8942" s="183">
        <v>9.2129629629629627E-3</v>
      </c>
    </row>
    <row r="8943" spans="1:19" x14ac:dyDescent="0.25">
      <c r="A8943" s="181" t="s">
        <v>36036</v>
      </c>
      <c r="B8943" s="181" t="s">
        <v>2566</v>
      </c>
      <c r="C8943" s="182" t="s">
        <v>39498</v>
      </c>
      <c r="D8943" s="182" t="s">
        <v>39499</v>
      </c>
      <c r="E8943" s="183">
        <v>1.4004629629629629E-3</v>
      </c>
      <c r="F8943" s="181" t="s">
        <v>325</v>
      </c>
      <c r="G8943" s="181"/>
      <c r="H8943" s="181" t="s">
        <v>326</v>
      </c>
      <c r="I8943" s="182" t="s">
        <v>39500</v>
      </c>
      <c r="J8943" s="182" t="s">
        <v>39501</v>
      </c>
      <c r="K8943" s="183">
        <v>5.6712962962962967E-4</v>
      </c>
      <c r="L8943" s="181" t="s">
        <v>329</v>
      </c>
      <c r="M8943" s="181"/>
      <c r="N8943" s="181" t="s">
        <v>330</v>
      </c>
      <c r="O8943" s="181">
        <v>35</v>
      </c>
      <c r="P8943" s="181">
        <v>1</v>
      </c>
      <c r="Q8943" s="183">
        <v>6.6782407407407407E-3</v>
      </c>
      <c r="R8943" s="183">
        <v>0</v>
      </c>
      <c r="S8943" s="183">
        <v>6.6782407407407407E-3</v>
      </c>
    </row>
    <row r="8944" spans="1:19" x14ac:dyDescent="0.25">
      <c r="A8944" s="181" t="s">
        <v>36036</v>
      </c>
      <c r="B8944" s="181" t="s">
        <v>2566</v>
      </c>
      <c r="C8944" s="182" t="s">
        <v>39502</v>
      </c>
      <c r="D8944" s="182" t="s">
        <v>39503</v>
      </c>
      <c r="E8944" s="183">
        <v>4.6296296296296294E-5</v>
      </c>
      <c r="F8944" s="181" t="s">
        <v>5804</v>
      </c>
      <c r="G8944" s="181"/>
      <c r="H8944" s="181" t="s">
        <v>520</v>
      </c>
      <c r="I8944" s="182" t="s">
        <v>39504</v>
      </c>
      <c r="J8944" s="182" t="s">
        <v>39505</v>
      </c>
      <c r="K8944" s="183">
        <v>1.3194444444444445E-3</v>
      </c>
      <c r="L8944" s="181" t="s">
        <v>325</v>
      </c>
      <c r="M8944" s="181"/>
      <c r="N8944" s="181" t="s">
        <v>1325</v>
      </c>
      <c r="O8944" s="181">
        <v>35</v>
      </c>
      <c r="P8944" s="181">
        <v>1</v>
      </c>
      <c r="Q8944" s="183">
        <v>5.7870370370370367E-3</v>
      </c>
      <c r="R8944" s="183">
        <v>0</v>
      </c>
      <c r="S8944" s="183">
        <v>5.7870370370370367E-3</v>
      </c>
    </row>
    <row r="8945" spans="1:19" x14ac:dyDescent="0.25">
      <c r="A8945" s="181" t="s">
        <v>36036</v>
      </c>
      <c r="B8945" s="181" t="s">
        <v>2566</v>
      </c>
      <c r="C8945" s="182" t="s">
        <v>39506</v>
      </c>
      <c r="D8945" s="182" t="s">
        <v>39507</v>
      </c>
      <c r="E8945" s="183">
        <v>1.0069444444444444E-3</v>
      </c>
      <c r="F8945" s="181" t="s">
        <v>325</v>
      </c>
      <c r="G8945" s="181"/>
      <c r="H8945" s="181" t="s">
        <v>326</v>
      </c>
      <c r="I8945" s="182" t="s">
        <v>39508</v>
      </c>
      <c r="J8945" s="182" t="s">
        <v>39509</v>
      </c>
      <c r="K8945" s="183">
        <v>5.2083333333333333E-4</v>
      </c>
      <c r="L8945" s="181" t="s">
        <v>329</v>
      </c>
      <c r="M8945" s="181"/>
      <c r="N8945" s="181" t="s">
        <v>426</v>
      </c>
      <c r="O8945" s="181">
        <v>35</v>
      </c>
      <c r="P8945" s="181">
        <v>1</v>
      </c>
      <c r="Q8945" s="183">
        <v>8.0555555555555554E-3</v>
      </c>
      <c r="R8945" s="183">
        <v>0</v>
      </c>
      <c r="S8945" s="183">
        <v>8.0555555555555554E-3</v>
      </c>
    </row>
    <row r="8946" spans="1:19" x14ac:dyDescent="0.25">
      <c r="A8946" s="181" t="s">
        <v>36036</v>
      </c>
      <c r="B8946" s="181" t="s">
        <v>2566</v>
      </c>
      <c r="C8946" s="182" t="s">
        <v>39510</v>
      </c>
      <c r="D8946" s="182" t="s">
        <v>39511</v>
      </c>
      <c r="E8946" s="183">
        <v>1.4814814814814814E-3</v>
      </c>
      <c r="F8946" s="181" t="s">
        <v>325</v>
      </c>
      <c r="G8946" s="181"/>
      <c r="H8946" s="181" t="s">
        <v>326</v>
      </c>
      <c r="I8946" s="182" t="s">
        <v>39512</v>
      </c>
      <c r="J8946" s="182" t="s">
        <v>39513</v>
      </c>
      <c r="K8946" s="183">
        <v>4.1666666666666669E-4</v>
      </c>
      <c r="L8946" s="181" t="s">
        <v>329</v>
      </c>
      <c r="M8946" s="181"/>
      <c r="N8946" s="181" t="s">
        <v>330</v>
      </c>
      <c r="O8946" s="181">
        <v>35</v>
      </c>
      <c r="P8946" s="181">
        <v>1</v>
      </c>
      <c r="Q8946" s="183">
        <v>6.9675925925925929E-3</v>
      </c>
      <c r="R8946" s="183">
        <v>0</v>
      </c>
      <c r="S8946" s="183">
        <v>6.9675925925925929E-3</v>
      </c>
    </row>
    <row r="8947" spans="1:19" x14ac:dyDescent="0.25">
      <c r="A8947" s="181" t="s">
        <v>36036</v>
      </c>
      <c r="B8947" s="181" t="s">
        <v>2566</v>
      </c>
      <c r="C8947" s="182" t="s">
        <v>39514</v>
      </c>
      <c r="D8947" s="182" t="s">
        <v>39515</v>
      </c>
      <c r="E8947" s="183">
        <v>1.2962962962962963E-3</v>
      </c>
      <c r="F8947" s="181" t="s">
        <v>325</v>
      </c>
      <c r="G8947" s="181"/>
      <c r="H8947" s="181" t="s">
        <v>326</v>
      </c>
      <c r="I8947" s="182" t="s">
        <v>39516</v>
      </c>
      <c r="J8947" s="182" t="s">
        <v>39517</v>
      </c>
      <c r="K8947" s="183">
        <v>5.6712962962962967E-4</v>
      </c>
      <c r="L8947" s="181" t="s">
        <v>329</v>
      </c>
      <c r="M8947" s="181"/>
      <c r="N8947" s="181" t="s">
        <v>330</v>
      </c>
      <c r="O8947" s="181">
        <v>35</v>
      </c>
      <c r="P8947" s="181">
        <v>1</v>
      </c>
      <c r="Q8947" s="183">
        <v>7.5578703703703702E-3</v>
      </c>
      <c r="R8947" s="183">
        <v>0</v>
      </c>
      <c r="S8947" s="183">
        <v>7.5578703703703702E-3</v>
      </c>
    </row>
    <row r="8948" spans="1:19" x14ac:dyDescent="0.25">
      <c r="A8948" s="181" t="s">
        <v>36036</v>
      </c>
      <c r="B8948" s="181" t="s">
        <v>2566</v>
      </c>
      <c r="C8948" s="182" t="s">
        <v>39518</v>
      </c>
      <c r="D8948" s="182" t="s">
        <v>39519</v>
      </c>
      <c r="E8948" s="183">
        <v>1.2268518518518518E-3</v>
      </c>
      <c r="F8948" s="181" t="s">
        <v>325</v>
      </c>
      <c r="G8948" s="181"/>
      <c r="H8948" s="181" t="s">
        <v>326</v>
      </c>
      <c r="I8948" s="182" t="s">
        <v>39520</v>
      </c>
      <c r="J8948" s="182" t="s">
        <v>39521</v>
      </c>
      <c r="K8948" s="183">
        <v>4.6296296296296298E-4</v>
      </c>
      <c r="L8948" s="181" t="s">
        <v>329</v>
      </c>
      <c r="M8948" s="181"/>
      <c r="N8948" s="181" t="s">
        <v>330</v>
      </c>
      <c r="O8948" s="181">
        <v>35</v>
      </c>
      <c r="P8948" s="181">
        <v>1</v>
      </c>
      <c r="Q8948" s="183">
        <v>6.1921296296296299E-3</v>
      </c>
      <c r="R8948" s="183">
        <v>0</v>
      </c>
      <c r="S8948" s="183">
        <v>6.1921296296296299E-3</v>
      </c>
    </row>
    <row r="8949" spans="1:19" x14ac:dyDescent="0.25">
      <c r="A8949" s="181" t="s">
        <v>36036</v>
      </c>
      <c r="B8949" s="181" t="s">
        <v>2566</v>
      </c>
      <c r="C8949" s="182" t="s">
        <v>39522</v>
      </c>
      <c r="D8949" s="182" t="s">
        <v>39523</v>
      </c>
      <c r="E8949" s="183">
        <v>1.5277777777777779E-3</v>
      </c>
      <c r="F8949" s="181" t="s">
        <v>325</v>
      </c>
      <c r="G8949" s="181"/>
      <c r="H8949" s="181" t="s">
        <v>326</v>
      </c>
      <c r="I8949" s="182" t="s">
        <v>39524</v>
      </c>
      <c r="J8949" s="182" t="s">
        <v>39525</v>
      </c>
      <c r="K8949" s="183">
        <v>5.4398148148148144E-4</v>
      </c>
      <c r="L8949" s="181" t="s">
        <v>329</v>
      </c>
      <c r="M8949" s="181"/>
      <c r="N8949" s="181" t="s">
        <v>330</v>
      </c>
      <c r="O8949" s="181">
        <v>35</v>
      </c>
      <c r="P8949" s="181">
        <v>1</v>
      </c>
      <c r="Q8949" s="183">
        <v>6.7592592592592591E-3</v>
      </c>
      <c r="R8949" s="183">
        <v>0</v>
      </c>
      <c r="S8949" s="183">
        <v>6.7592592592592591E-3</v>
      </c>
    </row>
    <row r="8950" spans="1:19" x14ac:dyDescent="0.25">
      <c r="A8950" s="181" t="s">
        <v>36036</v>
      </c>
      <c r="B8950" s="181" t="s">
        <v>2566</v>
      </c>
      <c r="C8950" s="182" t="s">
        <v>39526</v>
      </c>
      <c r="D8950" s="182" t="s">
        <v>39527</v>
      </c>
      <c r="E8950" s="183">
        <v>1.4699074074074074E-3</v>
      </c>
      <c r="F8950" s="181" t="s">
        <v>325</v>
      </c>
      <c r="G8950" s="181"/>
      <c r="H8950" s="181" t="s">
        <v>326</v>
      </c>
      <c r="I8950" s="182" t="s">
        <v>39528</v>
      </c>
      <c r="J8950" s="182" t="s">
        <v>39529</v>
      </c>
      <c r="K8950" s="183">
        <v>4.861111111111111E-4</v>
      </c>
      <c r="L8950" s="181" t="s">
        <v>329</v>
      </c>
      <c r="M8950" s="181"/>
      <c r="N8950" s="181" t="s">
        <v>330</v>
      </c>
      <c r="O8950" s="181">
        <v>35</v>
      </c>
      <c r="P8950" s="181">
        <v>1</v>
      </c>
      <c r="Q8950" s="183">
        <v>6.8171296296296296E-3</v>
      </c>
      <c r="R8950" s="183">
        <v>0</v>
      </c>
      <c r="S8950" s="183">
        <v>6.8171296296296296E-3</v>
      </c>
    </row>
    <row r="8951" spans="1:19" x14ac:dyDescent="0.25">
      <c r="A8951" s="181" t="s">
        <v>36036</v>
      </c>
      <c r="B8951" s="181" t="s">
        <v>2566</v>
      </c>
      <c r="C8951" s="182" t="s">
        <v>39530</v>
      </c>
      <c r="D8951" s="182" t="s">
        <v>39531</v>
      </c>
      <c r="E8951" s="183">
        <v>1.4930555555555556E-3</v>
      </c>
      <c r="F8951" s="181" t="s">
        <v>325</v>
      </c>
      <c r="G8951" s="181"/>
      <c r="H8951" s="181" t="s">
        <v>326</v>
      </c>
      <c r="I8951" s="182" t="s">
        <v>39532</v>
      </c>
      <c r="J8951" s="182" t="s">
        <v>17948</v>
      </c>
      <c r="K8951" s="183">
        <v>3.8194444444444446E-4</v>
      </c>
      <c r="L8951" s="181" t="s">
        <v>329</v>
      </c>
      <c r="M8951" s="181"/>
      <c r="N8951" s="181" t="s">
        <v>330</v>
      </c>
      <c r="O8951" s="181">
        <v>35</v>
      </c>
      <c r="P8951" s="181">
        <v>1</v>
      </c>
      <c r="Q8951" s="183">
        <v>6.8402777777777776E-3</v>
      </c>
      <c r="R8951" s="183">
        <v>0</v>
      </c>
      <c r="S8951" s="183">
        <v>6.8402777777777776E-3</v>
      </c>
    </row>
    <row r="8952" spans="1:19" x14ac:dyDescent="0.25">
      <c r="A8952" s="181" t="s">
        <v>36036</v>
      </c>
      <c r="B8952" s="181" t="s">
        <v>2566</v>
      </c>
      <c r="C8952" s="182" t="s">
        <v>39533</v>
      </c>
      <c r="D8952" s="182" t="s">
        <v>39534</v>
      </c>
      <c r="E8952" s="183">
        <v>1.3888888888888889E-3</v>
      </c>
      <c r="F8952" s="181" t="s">
        <v>325</v>
      </c>
      <c r="G8952" s="181"/>
      <c r="H8952" s="181" t="s">
        <v>326</v>
      </c>
      <c r="I8952" s="182" t="s">
        <v>39535</v>
      </c>
      <c r="J8952" s="182" t="s">
        <v>39536</v>
      </c>
      <c r="K8952" s="183">
        <v>5.2083333333333333E-4</v>
      </c>
      <c r="L8952" s="181" t="s">
        <v>329</v>
      </c>
      <c r="M8952" s="181"/>
      <c r="N8952" s="181" t="s">
        <v>330</v>
      </c>
      <c r="O8952" s="181">
        <v>35</v>
      </c>
      <c r="P8952" s="181">
        <v>1</v>
      </c>
      <c r="Q8952" s="183">
        <v>6.2384259259259259E-3</v>
      </c>
      <c r="R8952" s="183">
        <v>0</v>
      </c>
      <c r="S8952" s="183">
        <v>6.2384259259259259E-3</v>
      </c>
    </row>
    <row r="8953" spans="1:19" x14ac:dyDescent="0.25">
      <c r="A8953" s="181" t="s">
        <v>36036</v>
      </c>
      <c r="B8953" s="181" t="s">
        <v>2566</v>
      </c>
      <c r="C8953" s="182" t="s">
        <v>39537</v>
      </c>
      <c r="D8953" s="182" t="s">
        <v>39538</v>
      </c>
      <c r="E8953" s="183">
        <v>3.2638888888888891E-3</v>
      </c>
      <c r="F8953" s="181" t="s">
        <v>325</v>
      </c>
      <c r="G8953" s="181"/>
      <c r="H8953" s="181" t="s">
        <v>326</v>
      </c>
      <c r="I8953" s="182" t="s">
        <v>39539</v>
      </c>
      <c r="J8953" s="182" t="s">
        <v>39540</v>
      </c>
      <c r="K8953" s="183">
        <v>5.2083333333333333E-4</v>
      </c>
      <c r="L8953" s="181" t="s">
        <v>329</v>
      </c>
      <c r="M8953" s="181"/>
      <c r="N8953" s="181" t="s">
        <v>330</v>
      </c>
      <c r="O8953" s="181">
        <v>35</v>
      </c>
      <c r="P8953" s="181">
        <v>1</v>
      </c>
      <c r="Q8953" s="183">
        <v>8.4143518518518517E-3</v>
      </c>
      <c r="R8953" s="183">
        <v>0</v>
      </c>
      <c r="S8953" s="183">
        <v>8.4143518518518517E-3</v>
      </c>
    </row>
    <row r="8954" spans="1:19" x14ac:dyDescent="0.25">
      <c r="A8954" s="181" t="s">
        <v>36036</v>
      </c>
      <c r="B8954" s="181" t="s">
        <v>2566</v>
      </c>
      <c r="C8954" s="182" t="s">
        <v>39541</v>
      </c>
      <c r="D8954" s="182" t="s">
        <v>39542</v>
      </c>
      <c r="E8954" s="183">
        <v>1.9560185185185184E-3</v>
      </c>
      <c r="F8954" s="181" t="s">
        <v>325</v>
      </c>
      <c r="G8954" s="181"/>
      <c r="H8954" s="181" t="s">
        <v>326</v>
      </c>
      <c r="I8954" s="182" t="s">
        <v>39543</v>
      </c>
      <c r="J8954" s="182" t="s">
        <v>39544</v>
      </c>
      <c r="K8954" s="183">
        <v>4.861111111111111E-4</v>
      </c>
      <c r="L8954" s="181" t="s">
        <v>329</v>
      </c>
      <c r="M8954" s="181"/>
      <c r="N8954" s="181" t="s">
        <v>330</v>
      </c>
      <c r="O8954" s="181">
        <v>35</v>
      </c>
      <c r="P8954" s="181">
        <v>1</v>
      </c>
      <c r="Q8954" s="183">
        <v>7.1527777777777779E-3</v>
      </c>
      <c r="R8954" s="183">
        <v>0</v>
      </c>
      <c r="S8954" s="183">
        <v>7.1527777777777779E-3</v>
      </c>
    </row>
    <row r="8955" spans="1:19" x14ac:dyDescent="0.25">
      <c r="A8955" s="181" t="s">
        <v>36036</v>
      </c>
      <c r="B8955" s="181" t="s">
        <v>2566</v>
      </c>
      <c r="C8955" s="182" t="s">
        <v>39545</v>
      </c>
      <c r="D8955" s="182" t="s">
        <v>39546</v>
      </c>
      <c r="E8955" s="183">
        <v>2.638888888888889E-3</v>
      </c>
      <c r="F8955" s="181" t="s">
        <v>325</v>
      </c>
      <c r="G8955" s="181"/>
      <c r="H8955" s="181" t="s">
        <v>326</v>
      </c>
      <c r="I8955" s="182" t="s">
        <v>39547</v>
      </c>
      <c r="J8955" s="182" t="s">
        <v>39548</v>
      </c>
      <c r="K8955" s="183">
        <v>4.2824074074074075E-4</v>
      </c>
      <c r="L8955" s="181" t="s">
        <v>329</v>
      </c>
      <c r="M8955" s="181"/>
      <c r="N8955" s="181" t="s">
        <v>330</v>
      </c>
      <c r="O8955" s="181">
        <v>35</v>
      </c>
      <c r="P8955" s="181">
        <v>1</v>
      </c>
      <c r="Q8955" s="183">
        <v>7.8703703703703696E-3</v>
      </c>
      <c r="R8955" s="183">
        <v>0</v>
      </c>
      <c r="S8955" s="183">
        <v>7.8703703703703696E-3</v>
      </c>
    </row>
    <row r="8956" spans="1:19" x14ac:dyDescent="0.25">
      <c r="A8956" s="181" t="s">
        <v>36036</v>
      </c>
      <c r="B8956" s="181" t="s">
        <v>2566</v>
      </c>
      <c r="C8956" s="182" t="s">
        <v>39549</v>
      </c>
      <c r="D8956" s="182" t="s">
        <v>39550</v>
      </c>
      <c r="E8956" s="183">
        <v>1.4004629629629629E-3</v>
      </c>
      <c r="F8956" s="181" t="s">
        <v>325</v>
      </c>
      <c r="G8956" s="181"/>
      <c r="H8956" s="181" t="s">
        <v>326</v>
      </c>
      <c r="I8956" s="182" t="s">
        <v>39551</v>
      </c>
      <c r="J8956" s="182" t="s">
        <v>39552</v>
      </c>
      <c r="K8956" s="183">
        <v>3.7037037037037035E-4</v>
      </c>
      <c r="L8956" s="181" t="s">
        <v>329</v>
      </c>
      <c r="M8956" s="181"/>
      <c r="N8956" s="181" t="s">
        <v>330</v>
      </c>
      <c r="O8956" s="181">
        <v>35</v>
      </c>
      <c r="P8956" s="181">
        <v>1</v>
      </c>
      <c r="Q8956" s="183">
        <v>6.898148148148148E-3</v>
      </c>
      <c r="R8956" s="183">
        <v>0</v>
      </c>
      <c r="S8956" s="183">
        <v>6.898148148148148E-3</v>
      </c>
    </row>
    <row r="8957" spans="1:19" x14ac:dyDescent="0.25">
      <c r="A8957" s="181" t="s">
        <v>36036</v>
      </c>
      <c r="B8957" s="181" t="s">
        <v>2566</v>
      </c>
      <c r="C8957" s="182" t="s">
        <v>39553</v>
      </c>
      <c r="D8957" s="182" t="s">
        <v>39554</v>
      </c>
      <c r="E8957" s="183">
        <v>2.0370370370370369E-3</v>
      </c>
      <c r="F8957" s="181" t="s">
        <v>325</v>
      </c>
      <c r="G8957" s="181"/>
      <c r="H8957" s="181" t="s">
        <v>326</v>
      </c>
      <c r="I8957" s="182" t="s">
        <v>39555</v>
      </c>
      <c r="J8957" s="182" t="s">
        <v>39556</v>
      </c>
      <c r="K8957" s="183">
        <v>3.9351851851851852E-4</v>
      </c>
      <c r="L8957" s="181" t="s">
        <v>329</v>
      </c>
      <c r="M8957" s="181"/>
      <c r="N8957" s="181" t="s">
        <v>330</v>
      </c>
      <c r="O8957" s="181">
        <v>35</v>
      </c>
      <c r="P8957" s="181">
        <v>1</v>
      </c>
      <c r="Q8957" s="183">
        <v>7.4884259259259262E-3</v>
      </c>
      <c r="R8957" s="183">
        <v>0</v>
      </c>
      <c r="S8957" s="183">
        <v>7.4884259259259262E-3</v>
      </c>
    </row>
    <row r="8958" spans="1:19" x14ac:dyDescent="0.25">
      <c r="A8958" s="181" t="s">
        <v>36036</v>
      </c>
      <c r="B8958" s="181" t="s">
        <v>2566</v>
      </c>
      <c r="C8958" s="182" t="s">
        <v>39557</v>
      </c>
      <c r="D8958" s="182" t="s">
        <v>39558</v>
      </c>
      <c r="E8958" s="183">
        <v>2.3611111111111111E-3</v>
      </c>
      <c r="F8958" s="181" t="s">
        <v>325</v>
      </c>
      <c r="G8958" s="181"/>
      <c r="H8958" s="181" t="s">
        <v>326</v>
      </c>
      <c r="I8958" s="182" t="s">
        <v>39559</v>
      </c>
      <c r="J8958" s="182" t="s">
        <v>39560</v>
      </c>
      <c r="K8958" s="183">
        <v>3.3564814814814812E-4</v>
      </c>
      <c r="L8958" s="181" t="s">
        <v>329</v>
      </c>
      <c r="M8958" s="181"/>
      <c r="N8958" s="181" t="s">
        <v>330</v>
      </c>
      <c r="O8958" s="181">
        <v>35</v>
      </c>
      <c r="P8958" s="181">
        <v>1</v>
      </c>
      <c r="Q8958" s="183">
        <v>7.6157407407407406E-3</v>
      </c>
      <c r="R8958" s="183">
        <v>0</v>
      </c>
      <c r="S8958" s="183">
        <v>7.6157407407407406E-3</v>
      </c>
    </row>
    <row r="8959" spans="1:19" x14ac:dyDescent="0.25">
      <c r="A8959" s="181" t="s">
        <v>36036</v>
      </c>
      <c r="B8959" s="181" t="s">
        <v>2566</v>
      </c>
      <c r="C8959" s="182" t="s">
        <v>39561</v>
      </c>
      <c r="D8959" s="182" t="s">
        <v>39562</v>
      </c>
      <c r="E8959" s="183">
        <v>1.6782407407407408E-3</v>
      </c>
      <c r="F8959" s="181" t="s">
        <v>325</v>
      </c>
      <c r="G8959" s="181"/>
      <c r="H8959" s="181" t="s">
        <v>326</v>
      </c>
      <c r="I8959" s="182" t="s">
        <v>39563</v>
      </c>
      <c r="J8959" s="182" t="s">
        <v>39564</v>
      </c>
      <c r="K8959" s="183">
        <v>3.8194444444444446E-4</v>
      </c>
      <c r="L8959" s="181" t="s">
        <v>329</v>
      </c>
      <c r="M8959" s="181"/>
      <c r="N8959" s="181" t="s">
        <v>330</v>
      </c>
      <c r="O8959" s="181">
        <v>35</v>
      </c>
      <c r="P8959" s="181">
        <v>1</v>
      </c>
      <c r="Q8959" s="183">
        <v>7.9745370370370369E-3</v>
      </c>
      <c r="R8959" s="183">
        <v>0</v>
      </c>
      <c r="S8959" s="183">
        <v>7.9745370370370369E-3</v>
      </c>
    </row>
    <row r="8960" spans="1:19" x14ac:dyDescent="0.25">
      <c r="A8960" s="181" t="s">
        <v>36036</v>
      </c>
      <c r="B8960" s="181" t="s">
        <v>2566</v>
      </c>
      <c r="C8960" s="182" t="s">
        <v>39565</v>
      </c>
      <c r="D8960" s="182" t="s">
        <v>39566</v>
      </c>
      <c r="E8960" s="183">
        <v>2.2106481481481482E-3</v>
      </c>
      <c r="F8960" s="181" t="s">
        <v>325</v>
      </c>
      <c r="G8960" s="181"/>
      <c r="H8960" s="181" t="s">
        <v>326</v>
      </c>
      <c r="I8960" s="182" t="s">
        <v>39567</v>
      </c>
      <c r="J8960" s="182" t="s">
        <v>39568</v>
      </c>
      <c r="K8960" s="183">
        <v>4.6296296296296298E-4</v>
      </c>
      <c r="L8960" s="181" t="s">
        <v>329</v>
      </c>
      <c r="M8960" s="181"/>
      <c r="N8960" s="181" t="s">
        <v>426</v>
      </c>
      <c r="O8960" s="181">
        <v>35</v>
      </c>
      <c r="P8960" s="181">
        <v>1</v>
      </c>
      <c r="Q8960" s="183">
        <v>8.9004629629629625E-3</v>
      </c>
      <c r="R8960" s="183">
        <v>0</v>
      </c>
      <c r="S8960" s="183">
        <v>8.9004629629629625E-3</v>
      </c>
    </row>
    <row r="8961" spans="1:19" x14ac:dyDescent="0.25">
      <c r="A8961" s="181" t="s">
        <v>36036</v>
      </c>
      <c r="B8961" s="181" t="s">
        <v>2566</v>
      </c>
      <c r="C8961" s="182" t="s">
        <v>39569</v>
      </c>
      <c r="D8961" s="182" t="s">
        <v>39570</v>
      </c>
      <c r="E8961" s="183">
        <v>1.1921296296296296E-3</v>
      </c>
      <c r="F8961" s="181" t="s">
        <v>325</v>
      </c>
      <c r="G8961" s="181"/>
      <c r="H8961" s="181" t="s">
        <v>326</v>
      </c>
      <c r="I8961" s="182" t="s">
        <v>39571</v>
      </c>
      <c r="J8961" s="182" t="s">
        <v>39572</v>
      </c>
      <c r="K8961" s="183">
        <v>3.8194444444444446E-4</v>
      </c>
      <c r="L8961" s="181" t="s">
        <v>329</v>
      </c>
      <c r="M8961" s="181"/>
      <c r="N8961" s="181" t="s">
        <v>330</v>
      </c>
      <c r="O8961" s="181">
        <v>35</v>
      </c>
      <c r="P8961" s="181">
        <v>1</v>
      </c>
      <c r="Q8961" s="183">
        <v>7.013888888888889E-3</v>
      </c>
      <c r="R8961" s="183">
        <v>0</v>
      </c>
      <c r="S8961" s="183">
        <v>7.013888888888889E-3</v>
      </c>
    </row>
    <row r="8962" spans="1:19" x14ac:dyDescent="0.25">
      <c r="A8962" s="181" t="s">
        <v>36036</v>
      </c>
      <c r="B8962" s="181" t="s">
        <v>2566</v>
      </c>
      <c r="C8962" s="182" t="s">
        <v>39573</v>
      </c>
      <c r="D8962" s="182" t="s">
        <v>39574</v>
      </c>
      <c r="E8962" s="183">
        <v>1.736111111111111E-3</v>
      </c>
      <c r="F8962" s="181" t="s">
        <v>325</v>
      </c>
      <c r="G8962" s="181"/>
      <c r="H8962" s="181" t="s">
        <v>326</v>
      </c>
      <c r="I8962" s="182" t="s">
        <v>39575</v>
      </c>
      <c r="J8962" s="182" t="s">
        <v>39576</v>
      </c>
      <c r="K8962" s="183">
        <v>5.9027777777777778E-4</v>
      </c>
      <c r="L8962" s="181" t="s">
        <v>329</v>
      </c>
      <c r="M8962" s="181"/>
      <c r="N8962" s="181" t="s">
        <v>330</v>
      </c>
      <c r="O8962" s="181">
        <v>35</v>
      </c>
      <c r="P8962" s="181">
        <v>1</v>
      </c>
      <c r="Q8962" s="183">
        <v>7.3842592592592597E-3</v>
      </c>
      <c r="R8962" s="183">
        <v>0</v>
      </c>
      <c r="S8962" s="183">
        <v>7.3842592592592597E-3</v>
      </c>
    </row>
    <row r="8963" spans="1:19" x14ac:dyDescent="0.25">
      <c r="A8963" s="181" t="s">
        <v>36036</v>
      </c>
      <c r="B8963" s="181" t="s">
        <v>2566</v>
      </c>
      <c r="C8963" s="182" t="s">
        <v>39577</v>
      </c>
      <c r="D8963" s="182" t="s">
        <v>39578</v>
      </c>
      <c r="E8963" s="183">
        <v>1.7824074074074075E-3</v>
      </c>
      <c r="F8963" s="181" t="s">
        <v>325</v>
      </c>
      <c r="G8963" s="181"/>
      <c r="H8963" s="181" t="s">
        <v>326</v>
      </c>
      <c r="I8963" s="182" t="s">
        <v>39579</v>
      </c>
      <c r="J8963" s="182" t="s">
        <v>39580</v>
      </c>
      <c r="K8963" s="183">
        <v>3.9351851851851852E-4</v>
      </c>
      <c r="L8963" s="181" t="s">
        <v>329</v>
      </c>
      <c r="M8963" s="181"/>
      <c r="N8963" s="181" t="s">
        <v>330</v>
      </c>
      <c r="O8963" s="181">
        <v>35</v>
      </c>
      <c r="P8963" s="181">
        <v>1</v>
      </c>
      <c r="Q8963" s="183">
        <v>7.1759259259259259E-3</v>
      </c>
      <c r="R8963" s="183">
        <v>0</v>
      </c>
      <c r="S8963" s="183">
        <v>7.1759259259259259E-3</v>
      </c>
    </row>
    <row r="8964" spans="1:19" x14ac:dyDescent="0.25">
      <c r="A8964" s="181" t="s">
        <v>36036</v>
      </c>
      <c r="B8964" s="181" t="s">
        <v>2566</v>
      </c>
      <c r="C8964" s="182" t="s">
        <v>39581</v>
      </c>
      <c r="D8964" s="182" t="s">
        <v>39582</v>
      </c>
      <c r="E8964" s="183">
        <v>1.4699074074074074E-3</v>
      </c>
      <c r="F8964" s="181" t="s">
        <v>325</v>
      </c>
      <c r="G8964" s="181"/>
      <c r="H8964" s="181" t="s">
        <v>326</v>
      </c>
      <c r="I8964" s="182" t="s">
        <v>39583</v>
      </c>
      <c r="J8964" s="182" t="s">
        <v>39584</v>
      </c>
      <c r="K8964" s="183">
        <v>5.7870370370370367E-4</v>
      </c>
      <c r="L8964" s="181" t="s">
        <v>329</v>
      </c>
      <c r="M8964" s="181"/>
      <c r="N8964" s="181" t="s">
        <v>330</v>
      </c>
      <c r="O8964" s="181">
        <v>35</v>
      </c>
      <c r="P8964" s="181">
        <v>1</v>
      </c>
      <c r="Q8964" s="183">
        <v>6.9907407407407409E-3</v>
      </c>
      <c r="R8964" s="183">
        <v>0</v>
      </c>
      <c r="S8964" s="183">
        <v>6.9907407407407409E-3</v>
      </c>
    </row>
    <row r="8965" spans="1:19" x14ac:dyDescent="0.25">
      <c r="A8965" s="181" t="s">
        <v>36036</v>
      </c>
      <c r="B8965" s="181" t="s">
        <v>2566</v>
      </c>
      <c r="C8965" s="182" t="s">
        <v>39585</v>
      </c>
      <c r="D8965" s="182" t="s">
        <v>39586</v>
      </c>
      <c r="E8965" s="183">
        <v>2.3379629629629631E-3</v>
      </c>
      <c r="F8965" s="181" t="s">
        <v>325</v>
      </c>
      <c r="G8965" s="181"/>
      <c r="H8965" s="181" t="s">
        <v>326</v>
      </c>
      <c r="I8965" s="182" t="s">
        <v>39587</v>
      </c>
      <c r="J8965" s="182" t="s">
        <v>39588</v>
      </c>
      <c r="K8965" s="183">
        <v>2.3148148148148149E-4</v>
      </c>
      <c r="L8965" s="181" t="s">
        <v>329</v>
      </c>
      <c r="M8965" s="181"/>
      <c r="N8965" s="181" t="s">
        <v>330</v>
      </c>
      <c r="O8965" s="181">
        <v>35</v>
      </c>
      <c r="P8965" s="181">
        <v>1</v>
      </c>
      <c r="Q8965" s="183">
        <v>8.2291666666666659E-3</v>
      </c>
      <c r="R8965" s="183">
        <v>0</v>
      </c>
      <c r="S8965" s="183">
        <v>8.2291666666666659E-3</v>
      </c>
    </row>
    <row r="8966" spans="1:19" x14ac:dyDescent="0.25">
      <c r="A8966" s="181" t="s">
        <v>36036</v>
      </c>
      <c r="B8966" s="181" t="s">
        <v>1618</v>
      </c>
      <c r="C8966" s="182" t="s">
        <v>39589</v>
      </c>
      <c r="D8966" s="182" t="s">
        <v>39590</v>
      </c>
      <c r="E8966" s="183">
        <v>1.6550925925925926E-3</v>
      </c>
      <c r="F8966" s="181" t="s">
        <v>325</v>
      </c>
      <c r="G8966" s="181"/>
      <c r="H8966" s="181" t="s">
        <v>61</v>
      </c>
      <c r="I8966" s="182" t="s">
        <v>39591</v>
      </c>
      <c r="J8966" s="182" t="s">
        <v>39592</v>
      </c>
      <c r="K8966" s="183">
        <v>5.4398148148148144E-4</v>
      </c>
      <c r="L8966" s="181" t="s">
        <v>435</v>
      </c>
      <c r="M8966" s="181"/>
      <c r="N8966" s="181" t="s">
        <v>426</v>
      </c>
      <c r="O8966" s="181">
        <v>35</v>
      </c>
      <c r="P8966" s="181">
        <v>1</v>
      </c>
      <c r="Q8966" s="183">
        <v>1.0069444444444445E-2</v>
      </c>
      <c r="R8966" s="183">
        <v>0</v>
      </c>
      <c r="S8966" s="183">
        <v>1.0069444444444445E-2</v>
      </c>
    </row>
    <row r="8967" spans="1:19" x14ac:dyDescent="0.25">
      <c r="A8967" s="181" t="s">
        <v>36036</v>
      </c>
      <c r="B8967" s="181" t="s">
        <v>1618</v>
      </c>
      <c r="C8967" s="182" t="s">
        <v>39593</v>
      </c>
      <c r="D8967" s="182" t="s">
        <v>39594</v>
      </c>
      <c r="E8967" s="183">
        <v>1.8171296296296297E-3</v>
      </c>
      <c r="F8967" s="181" t="s">
        <v>325</v>
      </c>
      <c r="G8967" s="181"/>
      <c r="H8967" s="181" t="s">
        <v>61</v>
      </c>
      <c r="I8967" s="182" t="s">
        <v>39595</v>
      </c>
      <c r="J8967" s="182" t="s">
        <v>39596</v>
      </c>
      <c r="K8967" s="183">
        <v>6.3657407407407413E-4</v>
      </c>
      <c r="L8967" s="181" t="s">
        <v>435</v>
      </c>
      <c r="M8967" s="181"/>
      <c r="N8967" s="181" t="s">
        <v>426</v>
      </c>
      <c r="O8967" s="181">
        <v>35</v>
      </c>
      <c r="P8967" s="181">
        <v>1</v>
      </c>
      <c r="Q8967" s="183">
        <v>1.0173611111111111E-2</v>
      </c>
      <c r="R8967" s="183">
        <v>0</v>
      </c>
      <c r="S8967" s="183">
        <v>1.0173611111111111E-2</v>
      </c>
    </row>
    <row r="8968" spans="1:19" x14ac:dyDescent="0.25">
      <c r="A8968" s="181" t="s">
        <v>36036</v>
      </c>
      <c r="B8968" s="181" t="s">
        <v>1618</v>
      </c>
      <c r="C8968" s="182" t="s">
        <v>39597</v>
      </c>
      <c r="D8968" s="182" t="s">
        <v>39598</v>
      </c>
      <c r="E8968" s="183">
        <v>2.2453703703703702E-3</v>
      </c>
      <c r="F8968" s="181" t="s">
        <v>325</v>
      </c>
      <c r="G8968" s="181"/>
      <c r="H8968" s="181" t="s">
        <v>326</v>
      </c>
      <c r="I8968" s="182" t="s">
        <v>39599</v>
      </c>
      <c r="J8968" s="182" t="s">
        <v>39600</v>
      </c>
      <c r="K8968" s="183">
        <v>8.1018518518518516E-4</v>
      </c>
      <c r="L8968" s="181" t="s">
        <v>329</v>
      </c>
      <c r="M8968" s="181"/>
      <c r="N8968" s="181" t="s">
        <v>330</v>
      </c>
      <c r="O8968" s="181">
        <v>35</v>
      </c>
      <c r="P8968" s="181">
        <v>1</v>
      </c>
      <c r="Q8968" s="183">
        <v>8.6458333333333335E-3</v>
      </c>
      <c r="R8968" s="183">
        <v>0</v>
      </c>
      <c r="S8968" s="183">
        <v>8.6458333333333335E-3</v>
      </c>
    </row>
    <row r="8969" spans="1:19" x14ac:dyDescent="0.25">
      <c r="A8969" s="181" t="s">
        <v>36036</v>
      </c>
      <c r="B8969" s="181" t="s">
        <v>1618</v>
      </c>
      <c r="C8969" s="182" t="s">
        <v>39601</v>
      </c>
      <c r="D8969" s="182" t="s">
        <v>39602</v>
      </c>
      <c r="E8969" s="183">
        <v>1.0763888888888889E-3</v>
      </c>
      <c r="F8969" s="181" t="s">
        <v>325</v>
      </c>
      <c r="G8969" s="181"/>
      <c r="H8969" s="181" t="s">
        <v>326</v>
      </c>
      <c r="I8969" s="182" t="s">
        <v>39603</v>
      </c>
      <c r="J8969" s="182" t="s">
        <v>39604</v>
      </c>
      <c r="K8969" s="183">
        <v>6.018518518518519E-4</v>
      </c>
      <c r="L8969" s="181" t="s">
        <v>329</v>
      </c>
      <c r="M8969" s="181"/>
      <c r="N8969" s="181" t="s">
        <v>330</v>
      </c>
      <c r="O8969" s="181">
        <v>35</v>
      </c>
      <c r="P8969" s="181">
        <v>1</v>
      </c>
      <c r="Q8969" s="183">
        <v>7.6736111111111111E-3</v>
      </c>
      <c r="R8969" s="183">
        <v>0</v>
      </c>
      <c r="S8969" s="183">
        <v>7.6736111111111111E-3</v>
      </c>
    </row>
    <row r="8970" spans="1:19" x14ac:dyDescent="0.25">
      <c r="A8970" s="181" t="s">
        <v>36036</v>
      </c>
      <c r="B8970" s="181" t="s">
        <v>1618</v>
      </c>
      <c r="C8970" s="182" t="s">
        <v>39605</v>
      </c>
      <c r="D8970" s="182" t="s">
        <v>39606</v>
      </c>
      <c r="E8970" s="183">
        <v>1.9560185185185184E-3</v>
      </c>
      <c r="F8970" s="181" t="s">
        <v>325</v>
      </c>
      <c r="G8970" s="181"/>
      <c r="H8970" s="181" t="s">
        <v>326</v>
      </c>
      <c r="I8970" s="182" t="s">
        <v>39607</v>
      </c>
      <c r="J8970" s="182" t="s">
        <v>39608</v>
      </c>
      <c r="K8970" s="183">
        <v>5.0925925925925921E-4</v>
      </c>
      <c r="L8970" s="181" t="s">
        <v>329</v>
      </c>
      <c r="M8970" s="181"/>
      <c r="N8970" s="181" t="s">
        <v>330</v>
      </c>
      <c r="O8970" s="181">
        <v>35</v>
      </c>
      <c r="P8970" s="181">
        <v>1</v>
      </c>
      <c r="Q8970" s="183">
        <v>8.6342592592592599E-3</v>
      </c>
      <c r="R8970" s="183">
        <v>0</v>
      </c>
      <c r="S8970" s="183">
        <v>8.6342592592592599E-3</v>
      </c>
    </row>
    <row r="8971" spans="1:19" x14ac:dyDescent="0.25">
      <c r="A8971" s="181" t="s">
        <v>36036</v>
      </c>
      <c r="B8971" s="181" t="s">
        <v>1618</v>
      </c>
      <c r="C8971" s="182" t="s">
        <v>39609</v>
      </c>
      <c r="D8971" s="182" t="s">
        <v>39610</v>
      </c>
      <c r="E8971" s="183">
        <v>1.6435185185185185E-3</v>
      </c>
      <c r="F8971" s="181" t="s">
        <v>325</v>
      </c>
      <c r="G8971" s="181"/>
      <c r="H8971" s="181" t="s">
        <v>326</v>
      </c>
      <c r="I8971" s="182" t="s">
        <v>39611</v>
      </c>
      <c r="J8971" s="182" t="s">
        <v>39612</v>
      </c>
      <c r="K8971" s="183">
        <v>4.9768518518518521E-4</v>
      </c>
      <c r="L8971" s="181" t="s">
        <v>329</v>
      </c>
      <c r="M8971" s="181"/>
      <c r="N8971" s="181" t="s">
        <v>330</v>
      </c>
      <c r="O8971" s="181">
        <v>35</v>
      </c>
      <c r="P8971" s="181">
        <v>1</v>
      </c>
      <c r="Q8971" s="183">
        <v>8.0324074074074082E-3</v>
      </c>
      <c r="R8971" s="183">
        <v>0</v>
      </c>
      <c r="S8971" s="183">
        <v>8.0324074074074082E-3</v>
      </c>
    </row>
    <row r="8972" spans="1:19" x14ac:dyDescent="0.25">
      <c r="A8972" s="181" t="s">
        <v>36036</v>
      </c>
      <c r="B8972" s="181" t="s">
        <v>1618</v>
      </c>
      <c r="C8972" s="182" t="s">
        <v>39613</v>
      </c>
      <c r="D8972" s="182" t="s">
        <v>39614</v>
      </c>
      <c r="E8972" s="183">
        <v>1.4120370370370369E-3</v>
      </c>
      <c r="F8972" s="181" t="s">
        <v>325</v>
      </c>
      <c r="G8972" s="181"/>
      <c r="H8972" s="181" t="s">
        <v>326</v>
      </c>
      <c r="I8972" s="182" t="s">
        <v>39615</v>
      </c>
      <c r="J8972" s="182" t="s">
        <v>39616</v>
      </c>
      <c r="K8972" s="183">
        <v>4.6296296296296298E-4</v>
      </c>
      <c r="L8972" s="181" t="s">
        <v>329</v>
      </c>
      <c r="M8972" s="181"/>
      <c r="N8972" s="181" t="s">
        <v>330</v>
      </c>
      <c r="O8972" s="181">
        <v>35</v>
      </c>
      <c r="P8972" s="181">
        <v>1</v>
      </c>
      <c r="Q8972" s="183">
        <v>7.8819444444444449E-3</v>
      </c>
      <c r="R8972" s="183">
        <v>0</v>
      </c>
      <c r="S8972" s="183">
        <v>7.8819444444444449E-3</v>
      </c>
    </row>
    <row r="8973" spans="1:19" x14ac:dyDescent="0.25">
      <c r="A8973" s="181" t="s">
        <v>36036</v>
      </c>
      <c r="B8973" s="181" t="s">
        <v>1618</v>
      </c>
      <c r="C8973" s="182" t="s">
        <v>39617</v>
      </c>
      <c r="D8973" s="182" t="s">
        <v>39618</v>
      </c>
      <c r="E8973" s="183">
        <v>1.1111111111111111E-3</v>
      </c>
      <c r="F8973" s="181" t="s">
        <v>325</v>
      </c>
      <c r="G8973" s="181"/>
      <c r="H8973" s="181" t="s">
        <v>326</v>
      </c>
      <c r="I8973" s="182" t="s">
        <v>39619</v>
      </c>
      <c r="J8973" s="182" t="s">
        <v>39620</v>
      </c>
      <c r="K8973" s="183">
        <v>5.7870370370370367E-4</v>
      </c>
      <c r="L8973" s="181" t="s">
        <v>329</v>
      </c>
      <c r="M8973" s="181"/>
      <c r="N8973" s="181" t="s">
        <v>330</v>
      </c>
      <c r="O8973" s="181">
        <v>35</v>
      </c>
      <c r="P8973" s="181">
        <v>1</v>
      </c>
      <c r="Q8973" s="183">
        <v>6.5509259259259262E-3</v>
      </c>
      <c r="R8973" s="183">
        <v>0</v>
      </c>
      <c r="S8973" s="183">
        <v>6.5509259259259262E-3</v>
      </c>
    </row>
    <row r="8974" spans="1:19" x14ac:dyDescent="0.25">
      <c r="A8974" s="181" t="s">
        <v>36036</v>
      </c>
      <c r="B8974" s="181" t="s">
        <v>1618</v>
      </c>
      <c r="C8974" s="182" t="s">
        <v>39621</v>
      </c>
      <c r="D8974" s="182" t="s">
        <v>39622</v>
      </c>
      <c r="E8974" s="183">
        <v>1.3657407407407407E-3</v>
      </c>
      <c r="F8974" s="181" t="s">
        <v>325</v>
      </c>
      <c r="G8974" s="181"/>
      <c r="H8974" s="181" t="s">
        <v>326</v>
      </c>
      <c r="I8974" s="182" t="s">
        <v>39623</v>
      </c>
      <c r="J8974" s="182" t="s">
        <v>39624</v>
      </c>
      <c r="K8974" s="183">
        <v>6.3657407407407413E-4</v>
      </c>
      <c r="L8974" s="181" t="s">
        <v>329</v>
      </c>
      <c r="M8974" s="181"/>
      <c r="N8974" s="181" t="s">
        <v>330</v>
      </c>
      <c r="O8974" s="181">
        <v>35</v>
      </c>
      <c r="P8974" s="181">
        <v>1</v>
      </c>
      <c r="Q8974" s="183">
        <v>7.6041666666666671E-3</v>
      </c>
      <c r="R8974" s="183">
        <v>0</v>
      </c>
      <c r="S8974" s="183">
        <v>7.6041666666666671E-3</v>
      </c>
    </row>
    <row r="8975" spans="1:19" x14ac:dyDescent="0.25">
      <c r="A8975" s="181" t="s">
        <v>36036</v>
      </c>
      <c r="B8975" s="181" t="s">
        <v>1618</v>
      </c>
      <c r="C8975" s="182" t="s">
        <v>39625</v>
      </c>
      <c r="D8975" s="182" t="s">
        <v>39626</v>
      </c>
      <c r="E8975" s="183">
        <v>1.8634259259259259E-3</v>
      </c>
      <c r="F8975" s="181" t="s">
        <v>325</v>
      </c>
      <c r="G8975" s="181"/>
      <c r="H8975" s="181" t="s">
        <v>326</v>
      </c>
      <c r="I8975" s="182" t="s">
        <v>39627</v>
      </c>
      <c r="J8975" s="182" t="s">
        <v>39628</v>
      </c>
      <c r="K8975" s="183">
        <v>1.0648148148148149E-3</v>
      </c>
      <c r="L8975" s="181" t="s">
        <v>329</v>
      </c>
      <c r="M8975" s="181"/>
      <c r="N8975" s="181" t="s">
        <v>330</v>
      </c>
      <c r="O8975" s="181">
        <v>35</v>
      </c>
      <c r="P8975" s="181">
        <v>1</v>
      </c>
      <c r="Q8975" s="183">
        <v>7.3379629629629628E-3</v>
      </c>
      <c r="R8975" s="183">
        <v>0</v>
      </c>
      <c r="S8975" s="183">
        <v>7.3379629629629628E-3</v>
      </c>
    </row>
    <row r="8976" spans="1:19" x14ac:dyDescent="0.25">
      <c r="A8976" s="181" t="s">
        <v>36036</v>
      </c>
      <c r="B8976" s="181" t="s">
        <v>1618</v>
      </c>
      <c r="C8976" s="182" t="s">
        <v>39629</v>
      </c>
      <c r="D8976" s="182" t="s">
        <v>39630</v>
      </c>
      <c r="E8976" s="183">
        <v>7.1759259259259259E-4</v>
      </c>
      <c r="F8976" s="181" t="s">
        <v>325</v>
      </c>
      <c r="G8976" s="181"/>
      <c r="H8976" s="181" t="s">
        <v>326</v>
      </c>
      <c r="I8976" s="182" t="s">
        <v>39631</v>
      </c>
      <c r="J8976" s="182" t="s">
        <v>39632</v>
      </c>
      <c r="K8976" s="183">
        <v>6.2500000000000001E-4</v>
      </c>
      <c r="L8976" s="181" t="s">
        <v>329</v>
      </c>
      <c r="M8976" s="181"/>
      <c r="N8976" s="181" t="s">
        <v>330</v>
      </c>
      <c r="O8976" s="181">
        <v>35</v>
      </c>
      <c r="P8976" s="181">
        <v>1</v>
      </c>
      <c r="Q8976" s="183">
        <v>6.3541666666666668E-3</v>
      </c>
      <c r="R8976" s="183">
        <v>0</v>
      </c>
      <c r="S8976" s="183">
        <v>6.3541666666666668E-3</v>
      </c>
    </row>
    <row r="8977" spans="1:19" x14ac:dyDescent="0.25">
      <c r="A8977" s="181" t="s">
        <v>36036</v>
      </c>
      <c r="B8977" s="181" t="s">
        <v>1618</v>
      </c>
      <c r="C8977" s="182" t="s">
        <v>39633</v>
      </c>
      <c r="D8977" s="182" t="s">
        <v>39634</v>
      </c>
      <c r="E8977" s="183">
        <v>1.3541666666666667E-3</v>
      </c>
      <c r="F8977" s="181" t="s">
        <v>325</v>
      </c>
      <c r="G8977" s="181"/>
      <c r="H8977" s="181" t="s">
        <v>326</v>
      </c>
      <c r="I8977" s="182" t="s">
        <v>39635</v>
      </c>
      <c r="J8977" s="182" t="s">
        <v>39636</v>
      </c>
      <c r="K8977" s="183">
        <v>4.7453703703703704E-4</v>
      </c>
      <c r="L8977" s="181" t="s">
        <v>329</v>
      </c>
      <c r="M8977" s="181"/>
      <c r="N8977" s="181" t="s">
        <v>330</v>
      </c>
      <c r="O8977" s="181">
        <v>35</v>
      </c>
      <c r="P8977" s="181">
        <v>1</v>
      </c>
      <c r="Q8977" s="183">
        <v>6.828703703703704E-3</v>
      </c>
      <c r="R8977" s="183">
        <v>0</v>
      </c>
      <c r="S8977" s="183">
        <v>6.828703703703704E-3</v>
      </c>
    </row>
    <row r="8978" spans="1:19" x14ac:dyDescent="0.25">
      <c r="A8978" s="181" t="s">
        <v>36036</v>
      </c>
      <c r="B8978" s="181" t="s">
        <v>1618</v>
      </c>
      <c r="C8978" s="182" t="s">
        <v>39637</v>
      </c>
      <c r="D8978" s="182" t="s">
        <v>39638</v>
      </c>
      <c r="E8978" s="183">
        <v>2.8240740740740739E-3</v>
      </c>
      <c r="F8978" s="181" t="s">
        <v>325</v>
      </c>
      <c r="G8978" s="181"/>
      <c r="H8978" s="181" t="s">
        <v>39</v>
      </c>
      <c r="I8978" s="182" t="s">
        <v>39639</v>
      </c>
      <c r="J8978" s="182" t="s">
        <v>39640</v>
      </c>
      <c r="K8978" s="183">
        <v>7.407407407407407E-4</v>
      </c>
      <c r="L8978" s="181" t="s">
        <v>1007</v>
      </c>
      <c r="M8978" s="181"/>
      <c r="N8978" s="181" t="s">
        <v>426</v>
      </c>
      <c r="O8978" s="181">
        <v>35</v>
      </c>
      <c r="P8978" s="181">
        <v>1</v>
      </c>
      <c r="Q8978" s="183">
        <v>1.1354166666666667E-2</v>
      </c>
      <c r="R8978" s="183">
        <v>0</v>
      </c>
      <c r="S8978" s="183">
        <v>1.1354166666666667E-2</v>
      </c>
    </row>
    <row r="8979" spans="1:19" x14ac:dyDescent="0.25">
      <c r="A8979" s="181" t="s">
        <v>36036</v>
      </c>
      <c r="B8979" s="181" t="s">
        <v>1618</v>
      </c>
      <c r="C8979" s="182" t="s">
        <v>39641</v>
      </c>
      <c r="D8979" s="182" t="s">
        <v>39642</v>
      </c>
      <c r="E8979" s="183">
        <v>2.1990740740740742E-3</v>
      </c>
      <c r="F8979" s="181" t="s">
        <v>325</v>
      </c>
      <c r="G8979" s="181"/>
      <c r="H8979" s="181" t="s">
        <v>39</v>
      </c>
      <c r="I8979" s="182" t="s">
        <v>39643</v>
      </c>
      <c r="J8979" s="182" t="s">
        <v>39644</v>
      </c>
      <c r="K8979" s="183">
        <v>8.4490740740740739E-4</v>
      </c>
      <c r="L8979" s="181" t="s">
        <v>1007</v>
      </c>
      <c r="M8979" s="181"/>
      <c r="N8979" s="181" t="s">
        <v>426</v>
      </c>
      <c r="O8979" s="181">
        <v>35</v>
      </c>
      <c r="P8979" s="181">
        <v>1</v>
      </c>
      <c r="Q8979" s="183">
        <v>9.5023148148148141E-3</v>
      </c>
      <c r="R8979" s="183">
        <v>0</v>
      </c>
      <c r="S8979" s="183">
        <v>9.5023148148148141E-3</v>
      </c>
    </row>
    <row r="8980" spans="1:19" x14ac:dyDescent="0.25">
      <c r="A8980" s="181" t="s">
        <v>36036</v>
      </c>
      <c r="B8980" s="181" t="s">
        <v>1618</v>
      </c>
      <c r="C8980" s="182" t="s">
        <v>39645</v>
      </c>
      <c r="D8980" s="182" t="s">
        <v>39646</v>
      </c>
      <c r="E8980" s="183">
        <v>1.2731481481481483E-3</v>
      </c>
      <c r="F8980" s="181" t="s">
        <v>325</v>
      </c>
      <c r="G8980" s="181"/>
      <c r="H8980" s="181" t="s">
        <v>326</v>
      </c>
      <c r="I8980" s="182" t="s">
        <v>39647</v>
      </c>
      <c r="J8980" s="182" t="s">
        <v>5884</v>
      </c>
      <c r="K8980" s="183">
        <v>4.0509259259259258E-4</v>
      </c>
      <c r="L8980" s="181" t="s">
        <v>329</v>
      </c>
      <c r="M8980" s="181"/>
      <c r="N8980" s="181" t="s">
        <v>330</v>
      </c>
      <c r="O8980" s="181">
        <v>35</v>
      </c>
      <c r="P8980" s="181">
        <v>1</v>
      </c>
      <c r="Q8980" s="183">
        <v>7.8009259259259256E-3</v>
      </c>
      <c r="R8980" s="183">
        <v>0</v>
      </c>
      <c r="S8980" s="183">
        <v>7.8009259259259256E-3</v>
      </c>
    </row>
    <row r="8981" spans="1:19" x14ac:dyDescent="0.25">
      <c r="A8981" s="181" t="s">
        <v>36036</v>
      </c>
      <c r="B8981" s="181" t="s">
        <v>1618</v>
      </c>
      <c r="C8981" s="182" t="s">
        <v>39648</v>
      </c>
      <c r="D8981" s="182" t="s">
        <v>39649</v>
      </c>
      <c r="E8981" s="183">
        <v>1.3310185185185185E-3</v>
      </c>
      <c r="F8981" s="181" t="s">
        <v>325</v>
      </c>
      <c r="G8981" s="181"/>
      <c r="H8981" s="181" t="s">
        <v>326</v>
      </c>
      <c r="I8981" s="182" t="s">
        <v>39650</v>
      </c>
      <c r="J8981" s="182" t="s">
        <v>39651</v>
      </c>
      <c r="K8981" s="183">
        <v>5.9027777777777778E-4</v>
      </c>
      <c r="L8981" s="181" t="s">
        <v>329</v>
      </c>
      <c r="M8981" s="181"/>
      <c r="N8981" s="181" t="s">
        <v>330</v>
      </c>
      <c r="O8981" s="181">
        <v>35</v>
      </c>
      <c r="P8981" s="181">
        <v>1</v>
      </c>
      <c r="Q8981" s="183">
        <v>7.083333333333333E-3</v>
      </c>
      <c r="R8981" s="183">
        <v>0</v>
      </c>
      <c r="S8981" s="183">
        <v>7.083333333333333E-3</v>
      </c>
    </row>
    <row r="8982" spans="1:19" x14ac:dyDescent="0.25">
      <c r="A8982" s="181" t="s">
        <v>36036</v>
      </c>
      <c r="B8982" s="181" t="s">
        <v>1618</v>
      </c>
      <c r="C8982" s="182" t="s">
        <v>39652</v>
      </c>
      <c r="D8982" s="182" t="s">
        <v>39653</v>
      </c>
      <c r="E8982" s="183">
        <v>1.6435185185185185E-3</v>
      </c>
      <c r="F8982" s="181" t="s">
        <v>325</v>
      </c>
      <c r="G8982" s="181"/>
      <c r="H8982" s="181" t="s">
        <v>326</v>
      </c>
      <c r="I8982" s="182" t="s">
        <v>39654</v>
      </c>
      <c r="J8982" s="182" t="s">
        <v>39655</v>
      </c>
      <c r="K8982" s="183">
        <v>7.7546296296296293E-4</v>
      </c>
      <c r="L8982" s="181" t="s">
        <v>329</v>
      </c>
      <c r="M8982" s="181"/>
      <c r="N8982" s="181" t="s">
        <v>330</v>
      </c>
      <c r="O8982" s="181">
        <v>35</v>
      </c>
      <c r="P8982" s="181">
        <v>1</v>
      </c>
      <c r="Q8982" s="183">
        <v>7.8819444444444449E-3</v>
      </c>
      <c r="R8982" s="183">
        <v>0</v>
      </c>
      <c r="S8982" s="183">
        <v>7.8819444444444449E-3</v>
      </c>
    </row>
    <row r="8983" spans="1:19" x14ac:dyDescent="0.25">
      <c r="A8983" s="181" t="s">
        <v>36036</v>
      </c>
      <c r="B8983" s="181" t="s">
        <v>1618</v>
      </c>
      <c r="C8983" s="186" t="s">
        <v>39656</v>
      </c>
      <c r="D8983" s="182" t="s">
        <v>39657</v>
      </c>
      <c r="E8983" s="183">
        <v>1.2268518518518518E-3</v>
      </c>
      <c r="F8983" s="181" t="s">
        <v>325</v>
      </c>
      <c r="G8983" s="181"/>
      <c r="H8983" s="181" t="s">
        <v>326</v>
      </c>
      <c r="I8983" s="182" t="s">
        <v>39658</v>
      </c>
      <c r="J8983" s="182" t="s">
        <v>39659</v>
      </c>
      <c r="K8983" s="183">
        <v>7.7546296296296293E-4</v>
      </c>
      <c r="L8983" s="181" t="s">
        <v>329</v>
      </c>
      <c r="M8983" s="181"/>
      <c r="N8983" s="181" t="s">
        <v>330</v>
      </c>
      <c r="O8983" s="181">
        <v>35</v>
      </c>
      <c r="P8983" s="181">
        <v>1</v>
      </c>
      <c r="Q8983" s="183">
        <v>7.3148148148148148E-3</v>
      </c>
      <c r="R8983" s="183">
        <v>0</v>
      </c>
      <c r="S8983" s="183">
        <v>7.3148148148148148E-3</v>
      </c>
    </row>
    <row r="8984" spans="1:19" x14ac:dyDescent="0.25">
      <c r="A8984" s="181" t="s">
        <v>36036</v>
      </c>
      <c r="B8984" s="181" t="s">
        <v>1618</v>
      </c>
      <c r="C8984" s="182" t="s">
        <v>39660</v>
      </c>
      <c r="D8984" s="182" t="s">
        <v>39661</v>
      </c>
      <c r="E8984" s="183">
        <v>1.0300925925925926E-3</v>
      </c>
      <c r="F8984" s="181" t="s">
        <v>325</v>
      </c>
      <c r="G8984" s="181"/>
      <c r="H8984" s="181" t="s">
        <v>326</v>
      </c>
      <c r="I8984" s="182" t="s">
        <v>39662</v>
      </c>
      <c r="J8984" s="182" t="s">
        <v>39663</v>
      </c>
      <c r="K8984" s="183">
        <v>6.3657407407407413E-4</v>
      </c>
      <c r="L8984" s="181" t="s">
        <v>329</v>
      </c>
      <c r="M8984" s="181"/>
      <c r="N8984" s="181" t="s">
        <v>330</v>
      </c>
      <c r="O8984" s="181">
        <v>35</v>
      </c>
      <c r="P8984" s="181">
        <v>1</v>
      </c>
      <c r="Q8984" s="183">
        <v>7.7199074074074071E-3</v>
      </c>
      <c r="R8984" s="183">
        <v>0</v>
      </c>
      <c r="S8984" s="183">
        <v>7.7199074074074071E-3</v>
      </c>
    </row>
    <row r="8985" spans="1:19" x14ac:dyDescent="0.25">
      <c r="A8985" s="181" t="s">
        <v>36036</v>
      </c>
      <c r="B8985" s="181" t="s">
        <v>1618</v>
      </c>
      <c r="C8985" s="182" t="s">
        <v>39664</v>
      </c>
      <c r="D8985" s="182" t="s">
        <v>39665</v>
      </c>
      <c r="E8985" s="183">
        <v>1.6203703703703703E-3</v>
      </c>
      <c r="F8985" s="181" t="s">
        <v>325</v>
      </c>
      <c r="G8985" s="181"/>
      <c r="H8985" s="181" t="s">
        <v>326</v>
      </c>
      <c r="I8985" s="182" t="s">
        <v>39666</v>
      </c>
      <c r="J8985" s="182" t="s">
        <v>39667</v>
      </c>
      <c r="K8985" s="183">
        <v>5.3240740740740744E-4</v>
      </c>
      <c r="L8985" s="181" t="s">
        <v>329</v>
      </c>
      <c r="M8985" s="181"/>
      <c r="N8985" s="181" t="s">
        <v>330</v>
      </c>
      <c r="O8985" s="181">
        <v>35</v>
      </c>
      <c r="P8985" s="181">
        <v>1</v>
      </c>
      <c r="Q8985" s="183">
        <v>7.9629629629629634E-3</v>
      </c>
      <c r="R8985" s="183">
        <v>0</v>
      </c>
      <c r="S8985" s="183">
        <v>7.9629629629629634E-3</v>
      </c>
    </row>
    <row r="8986" spans="1:19" x14ac:dyDescent="0.25">
      <c r="A8986" s="181" t="s">
        <v>36036</v>
      </c>
      <c r="B8986" s="181" t="s">
        <v>1618</v>
      </c>
      <c r="C8986" s="182" t="s">
        <v>39668</v>
      </c>
      <c r="D8986" s="182" t="s">
        <v>39669</v>
      </c>
      <c r="E8986" s="183">
        <v>1.5625000000000001E-3</v>
      </c>
      <c r="F8986" s="181" t="s">
        <v>325</v>
      </c>
      <c r="G8986" s="181"/>
      <c r="H8986" s="181" t="s">
        <v>326</v>
      </c>
      <c r="I8986" s="182" t="s">
        <v>39670</v>
      </c>
      <c r="J8986" s="182" t="s">
        <v>39671</v>
      </c>
      <c r="K8986" s="183">
        <v>9.9537037037037042E-4</v>
      </c>
      <c r="L8986" s="181" t="s">
        <v>329</v>
      </c>
      <c r="M8986" s="181"/>
      <c r="N8986" s="181" t="s">
        <v>330</v>
      </c>
      <c r="O8986" s="181">
        <v>35</v>
      </c>
      <c r="P8986" s="181">
        <v>1</v>
      </c>
      <c r="Q8986" s="183">
        <v>8.7615740740740744E-3</v>
      </c>
      <c r="R8986" s="183">
        <v>0</v>
      </c>
      <c r="S8986" s="183">
        <v>8.7615740740740744E-3</v>
      </c>
    </row>
    <row r="8987" spans="1:19" x14ac:dyDescent="0.25">
      <c r="A8987" s="181" t="s">
        <v>36036</v>
      </c>
      <c r="B8987" s="181" t="s">
        <v>1618</v>
      </c>
      <c r="C8987" s="182" t="s">
        <v>39672</v>
      </c>
      <c r="D8987" s="182" t="s">
        <v>39673</v>
      </c>
      <c r="E8987" s="183">
        <v>2.0486111111111113E-3</v>
      </c>
      <c r="F8987" s="181" t="s">
        <v>325</v>
      </c>
      <c r="G8987" s="181"/>
      <c r="H8987" s="181" t="s">
        <v>326</v>
      </c>
      <c r="I8987" s="182" t="s">
        <v>39674</v>
      </c>
      <c r="J8987" s="182" t="s">
        <v>39675</v>
      </c>
      <c r="K8987" s="183">
        <v>1.712962962962963E-3</v>
      </c>
      <c r="L8987" s="181" t="s">
        <v>329</v>
      </c>
      <c r="M8987" s="181"/>
      <c r="N8987" s="181" t="s">
        <v>330</v>
      </c>
      <c r="O8987" s="181">
        <v>35</v>
      </c>
      <c r="P8987" s="181">
        <v>1</v>
      </c>
      <c r="Q8987" s="183">
        <v>8.3449074074074068E-3</v>
      </c>
      <c r="R8987" s="183">
        <v>0</v>
      </c>
      <c r="S8987" s="183">
        <v>8.3449074074074068E-3</v>
      </c>
    </row>
    <row r="8988" spans="1:19" x14ac:dyDescent="0.25">
      <c r="A8988" s="181" t="s">
        <v>36036</v>
      </c>
      <c r="B8988" s="181" t="s">
        <v>2566</v>
      </c>
      <c r="C8988" s="182" t="s">
        <v>39676</v>
      </c>
      <c r="D8988" s="182" t="s">
        <v>39677</v>
      </c>
      <c r="E8988" s="183">
        <v>1.7013888888888888E-3</v>
      </c>
      <c r="F8988" s="181" t="s">
        <v>325</v>
      </c>
      <c r="G8988" s="181"/>
      <c r="H8988" s="181" t="s">
        <v>61</v>
      </c>
      <c r="I8988" s="182" t="s">
        <v>39678</v>
      </c>
      <c r="J8988" s="182" t="s">
        <v>39679</v>
      </c>
      <c r="K8988" s="183">
        <v>6.9444444444444447E-4</v>
      </c>
      <c r="L8988" s="181" t="s">
        <v>435</v>
      </c>
      <c r="M8988" s="181"/>
      <c r="N8988" s="181" t="s">
        <v>426</v>
      </c>
      <c r="O8988" s="181">
        <v>35</v>
      </c>
      <c r="P8988" s="181">
        <v>1</v>
      </c>
      <c r="Q8988" s="183">
        <v>1.0798611111111111E-2</v>
      </c>
      <c r="R8988" s="183">
        <v>0</v>
      </c>
      <c r="S8988" s="183">
        <v>1.0798611111111111E-2</v>
      </c>
    </row>
    <row r="8989" spans="1:19" x14ac:dyDescent="0.25">
      <c r="A8989" s="181" t="s">
        <v>36036</v>
      </c>
      <c r="B8989" s="181" t="s">
        <v>2566</v>
      </c>
      <c r="C8989" s="182" t="s">
        <v>39680</v>
      </c>
      <c r="D8989" s="182" t="s">
        <v>39681</v>
      </c>
      <c r="E8989" s="183">
        <v>1.1689814814814816E-3</v>
      </c>
      <c r="F8989" s="181" t="s">
        <v>325</v>
      </c>
      <c r="G8989" s="181"/>
      <c r="H8989" s="181" t="s">
        <v>326</v>
      </c>
      <c r="I8989" s="182" t="s">
        <v>39682</v>
      </c>
      <c r="J8989" s="182" t="s">
        <v>39683</v>
      </c>
      <c r="K8989" s="183">
        <v>2.3148148148148149E-4</v>
      </c>
      <c r="L8989" s="181" t="s">
        <v>329</v>
      </c>
      <c r="M8989" s="181"/>
      <c r="N8989" s="181" t="s">
        <v>330</v>
      </c>
      <c r="O8989" s="181">
        <v>35</v>
      </c>
      <c r="P8989" s="181">
        <v>1</v>
      </c>
      <c r="Q8989" s="183">
        <v>8.1365740740740738E-3</v>
      </c>
      <c r="R8989" s="183">
        <v>0</v>
      </c>
      <c r="S8989" s="183">
        <v>8.1365740740740738E-3</v>
      </c>
    </row>
    <row r="8990" spans="1:19" x14ac:dyDescent="0.25">
      <c r="A8990" s="181" t="s">
        <v>36036</v>
      </c>
      <c r="B8990" s="181" t="s">
        <v>2566</v>
      </c>
      <c r="C8990" s="182" t="s">
        <v>39684</v>
      </c>
      <c r="D8990" s="182" t="s">
        <v>39685</v>
      </c>
      <c r="E8990" s="183">
        <v>1.3078703703703703E-3</v>
      </c>
      <c r="F8990" s="181" t="s">
        <v>325</v>
      </c>
      <c r="G8990" s="181"/>
      <c r="H8990" s="181" t="s">
        <v>326</v>
      </c>
      <c r="I8990" s="182" t="s">
        <v>39686</v>
      </c>
      <c r="J8990" s="182" t="s">
        <v>39687</v>
      </c>
      <c r="K8990" s="183">
        <v>4.1666666666666669E-4</v>
      </c>
      <c r="L8990" s="181" t="s">
        <v>329</v>
      </c>
      <c r="M8990" s="181"/>
      <c r="N8990" s="181" t="s">
        <v>330</v>
      </c>
      <c r="O8990" s="181">
        <v>35</v>
      </c>
      <c r="P8990" s="181">
        <v>1</v>
      </c>
      <c r="Q8990" s="183">
        <v>7.037037037037037E-3</v>
      </c>
      <c r="R8990" s="183">
        <v>0</v>
      </c>
      <c r="S8990" s="183">
        <v>7.037037037037037E-3</v>
      </c>
    </row>
    <row r="8991" spans="1:19" x14ac:dyDescent="0.25">
      <c r="A8991" s="181" t="s">
        <v>36036</v>
      </c>
      <c r="B8991" s="181" t="s">
        <v>2566</v>
      </c>
      <c r="C8991" s="182" t="s">
        <v>39688</v>
      </c>
      <c r="D8991" s="182" t="s">
        <v>39689</v>
      </c>
      <c r="E8991" s="183">
        <v>2.6157407407407405E-3</v>
      </c>
      <c r="F8991" s="181" t="s">
        <v>325</v>
      </c>
      <c r="G8991" s="181"/>
      <c r="H8991" s="181" t="s">
        <v>326</v>
      </c>
      <c r="I8991" s="182" t="s">
        <v>39690</v>
      </c>
      <c r="J8991" s="182" t="s">
        <v>39691</v>
      </c>
      <c r="K8991" s="183">
        <v>7.0601851851851847E-4</v>
      </c>
      <c r="L8991" s="181" t="s">
        <v>329</v>
      </c>
      <c r="M8991" s="181"/>
      <c r="N8991" s="181" t="s">
        <v>330</v>
      </c>
      <c r="O8991" s="181">
        <v>35</v>
      </c>
      <c r="P8991" s="181">
        <v>1</v>
      </c>
      <c r="Q8991" s="183">
        <v>8.4259259259259253E-3</v>
      </c>
      <c r="R8991" s="183">
        <v>0</v>
      </c>
      <c r="S8991" s="183">
        <v>8.4259259259259253E-3</v>
      </c>
    </row>
    <row r="8992" spans="1:19" x14ac:dyDescent="0.25">
      <c r="A8992" s="181" t="s">
        <v>36036</v>
      </c>
      <c r="B8992" s="181" t="s">
        <v>2566</v>
      </c>
      <c r="C8992" s="182" t="s">
        <v>39692</v>
      </c>
      <c r="D8992" s="182" t="s">
        <v>39693</v>
      </c>
      <c r="E8992" s="183">
        <v>1.7708333333333332E-3</v>
      </c>
      <c r="F8992" s="181" t="s">
        <v>325</v>
      </c>
      <c r="G8992" s="181"/>
      <c r="H8992" s="181" t="s">
        <v>326</v>
      </c>
      <c r="I8992" s="182" t="s">
        <v>39694</v>
      </c>
      <c r="J8992" s="182" t="s">
        <v>39695</v>
      </c>
      <c r="K8992" s="183">
        <v>3.8194444444444446E-4</v>
      </c>
      <c r="L8992" s="181" t="s">
        <v>329</v>
      </c>
      <c r="M8992" s="181"/>
      <c r="N8992" s="181" t="s">
        <v>330</v>
      </c>
      <c r="O8992" s="181">
        <v>35</v>
      </c>
      <c r="P8992" s="181">
        <v>1</v>
      </c>
      <c r="Q8992" s="183">
        <v>7.4305555555555557E-3</v>
      </c>
      <c r="R8992" s="183">
        <v>0</v>
      </c>
      <c r="S8992" s="183">
        <v>7.4305555555555557E-3</v>
      </c>
    </row>
    <row r="8993" spans="1:19" x14ac:dyDescent="0.25">
      <c r="A8993" s="181" t="s">
        <v>36036</v>
      </c>
      <c r="B8993" s="181" t="s">
        <v>2566</v>
      </c>
      <c r="C8993" s="182" t="s">
        <v>39696</v>
      </c>
      <c r="D8993" s="182" t="s">
        <v>39697</v>
      </c>
      <c r="E8993" s="183">
        <v>2.4074074074074076E-3</v>
      </c>
      <c r="F8993" s="181" t="s">
        <v>325</v>
      </c>
      <c r="G8993" s="181"/>
      <c r="H8993" s="181" t="s">
        <v>326</v>
      </c>
      <c r="I8993" s="182" t="s">
        <v>39698</v>
      </c>
      <c r="J8993" s="182" t="s">
        <v>39699</v>
      </c>
      <c r="K8993" s="183">
        <v>5.0925925925925921E-4</v>
      </c>
      <c r="L8993" s="181" t="s">
        <v>329</v>
      </c>
      <c r="M8993" s="181"/>
      <c r="N8993" s="181" t="s">
        <v>330</v>
      </c>
      <c r="O8993" s="181">
        <v>35</v>
      </c>
      <c r="P8993" s="181">
        <v>1</v>
      </c>
      <c r="Q8993" s="183">
        <v>8.2407407407407412E-3</v>
      </c>
      <c r="R8993" s="183">
        <v>0</v>
      </c>
      <c r="S8993" s="183">
        <v>8.2407407407407412E-3</v>
      </c>
    </row>
    <row r="8994" spans="1:19" x14ac:dyDescent="0.25">
      <c r="A8994" s="181" t="s">
        <v>36036</v>
      </c>
      <c r="B8994" s="181" t="s">
        <v>2566</v>
      </c>
      <c r="C8994" s="182" t="s">
        <v>39700</v>
      </c>
      <c r="D8994" s="182" t="s">
        <v>39701</v>
      </c>
      <c r="E8994" s="183">
        <v>1.9097222222222222E-3</v>
      </c>
      <c r="F8994" s="181" t="s">
        <v>325</v>
      </c>
      <c r="G8994" s="181"/>
      <c r="H8994" s="181" t="s">
        <v>326</v>
      </c>
      <c r="I8994" s="182" t="s">
        <v>39702</v>
      </c>
      <c r="J8994" s="182" t="s">
        <v>39703</v>
      </c>
      <c r="K8994" s="183">
        <v>4.2824074074074075E-4</v>
      </c>
      <c r="L8994" s="181" t="s">
        <v>329</v>
      </c>
      <c r="M8994" s="181"/>
      <c r="N8994" s="181" t="s">
        <v>330</v>
      </c>
      <c r="O8994" s="181">
        <v>35</v>
      </c>
      <c r="P8994" s="181">
        <v>1</v>
      </c>
      <c r="Q8994" s="183">
        <v>7.905092592592592E-3</v>
      </c>
      <c r="R8994" s="183">
        <v>0</v>
      </c>
      <c r="S8994" s="183">
        <v>7.905092592592592E-3</v>
      </c>
    </row>
    <row r="8995" spans="1:19" x14ac:dyDescent="0.25">
      <c r="A8995" s="181" t="s">
        <v>36036</v>
      </c>
      <c r="B8995" s="181" t="s">
        <v>2566</v>
      </c>
      <c r="C8995" s="182" t="s">
        <v>39704</v>
      </c>
      <c r="D8995" s="182" t="s">
        <v>39705</v>
      </c>
      <c r="E8995" s="183">
        <v>1.8402777777777777E-3</v>
      </c>
      <c r="F8995" s="181" t="s">
        <v>325</v>
      </c>
      <c r="G8995" s="181"/>
      <c r="H8995" s="181" t="s">
        <v>326</v>
      </c>
      <c r="I8995" s="182" t="s">
        <v>39706</v>
      </c>
      <c r="J8995" s="182" t="s">
        <v>39707</v>
      </c>
      <c r="K8995" s="183">
        <v>3.8194444444444446E-4</v>
      </c>
      <c r="L8995" s="181" t="s">
        <v>329</v>
      </c>
      <c r="M8995" s="181"/>
      <c r="N8995" s="181" t="s">
        <v>330</v>
      </c>
      <c r="O8995" s="181">
        <v>35</v>
      </c>
      <c r="P8995" s="181">
        <v>1</v>
      </c>
      <c r="Q8995" s="183">
        <v>7.6388888888888886E-3</v>
      </c>
      <c r="R8995" s="183">
        <v>0</v>
      </c>
      <c r="S8995" s="183">
        <v>7.6388888888888886E-3</v>
      </c>
    </row>
    <row r="8996" spans="1:19" x14ac:dyDescent="0.25">
      <c r="A8996" s="181" t="s">
        <v>36036</v>
      </c>
      <c r="B8996" s="181" t="s">
        <v>2566</v>
      </c>
      <c r="C8996" s="182" t="s">
        <v>39708</v>
      </c>
      <c r="D8996" s="182" t="s">
        <v>39709</v>
      </c>
      <c r="E8996" s="183">
        <v>2.8587962962962963E-3</v>
      </c>
      <c r="F8996" s="181" t="s">
        <v>325</v>
      </c>
      <c r="G8996" s="181"/>
      <c r="H8996" s="181" t="s">
        <v>326</v>
      </c>
      <c r="I8996" s="182" t="s">
        <v>39710</v>
      </c>
      <c r="J8996" s="182" t="s">
        <v>39711</v>
      </c>
      <c r="K8996" s="183">
        <v>6.3657407407407413E-4</v>
      </c>
      <c r="L8996" s="181" t="s">
        <v>329</v>
      </c>
      <c r="M8996" s="181"/>
      <c r="N8996" s="181" t="s">
        <v>330</v>
      </c>
      <c r="O8996" s="181">
        <v>35</v>
      </c>
      <c r="P8996" s="181">
        <v>1</v>
      </c>
      <c r="Q8996" s="183">
        <v>8.3680555555555557E-3</v>
      </c>
      <c r="R8996" s="183">
        <v>0</v>
      </c>
      <c r="S8996" s="183">
        <v>8.3680555555555557E-3</v>
      </c>
    </row>
    <row r="8997" spans="1:19" x14ac:dyDescent="0.25">
      <c r="A8997" s="181" t="s">
        <v>36036</v>
      </c>
      <c r="B8997" s="181" t="s">
        <v>2566</v>
      </c>
      <c r="C8997" s="182" t="s">
        <v>39712</v>
      </c>
      <c r="D8997" s="182" t="s">
        <v>39713</v>
      </c>
      <c r="E8997" s="183">
        <v>1.4814814814814814E-3</v>
      </c>
      <c r="F8997" s="181" t="s">
        <v>325</v>
      </c>
      <c r="G8997" s="181"/>
      <c r="H8997" s="181" t="s">
        <v>326</v>
      </c>
      <c r="I8997" s="182" t="s">
        <v>39714</v>
      </c>
      <c r="J8997" s="182" t="s">
        <v>39715</v>
      </c>
      <c r="K8997" s="183">
        <v>3.8194444444444446E-4</v>
      </c>
      <c r="L8997" s="181" t="s">
        <v>329</v>
      </c>
      <c r="M8997" s="181"/>
      <c r="N8997" s="181" t="s">
        <v>330</v>
      </c>
      <c r="O8997" s="181">
        <v>35</v>
      </c>
      <c r="P8997" s="181">
        <v>1</v>
      </c>
      <c r="Q8997" s="183">
        <v>7.0949074074074074E-3</v>
      </c>
      <c r="R8997" s="183">
        <v>0</v>
      </c>
      <c r="S8997" s="183">
        <v>7.0949074074074074E-3</v>
      </c>
    </row>
    <row r="8998" spans="1:19" x14ac:dyDescent="0.25">
      <c r="A8998" s="181" t="s">
        <v>36036</v>
      </c>
      <c r="B8998" s="181" t="s">
        <v>2566</v>
      </c>
      <c r="C8998" s="182" t="s">
        <v>39716</v>
      </c>
      <c r="D8998" s="182" t="s">
        <v>39717</v>
      </c>
      <c r="E8998" s="183">
        <v>1.6782407407407408E-3</v>
      </c>
      <c r="F8998" s="181" t="s">
        <v>325</v>
      </c>
      <c r="G8998" s="181"/>
      <c r="H8998" s="181" t="s">
        <v>326</v>
      </c>
      <c r="I8998" s="182" t="s">
        <v>39718</v>
      </c>
      <c r="J8998" s="182" t="s">
        <v>12806</v>
      </c>
      <c r="K8998" s="183">
        <v>7.5231481481481482E-4</v>
      </c>
      <c r="L8998" s="181" t="s">
        <v>329</v>
      </c>
      <c r="M8998" s="181"/>
      <c r="N8998" s="181" t="s">
        <v>330</v>
      </c>
      <c r="O8998" s="181">
        <v>35</v>
      </c>
      <c r="P8998" s="181">
        <v>1</v>
      </c>
      <c r="Q8998" s="183">
        <v>7.4652777777777781E-3</v>
      </c>
      <c r="R8998" s="183">
        <v>0</v>
      </c>
      <c r="S8998" s="183">
        <v>7.4652777777777781E-3</v>
      </c>
    </row>
    <row r="8999" spans="1:19" x14ac:dyDescent="0.25">
      <c r="A8999" s="181" t="s">
        <v>36036</v>
      </c>
      <c r="B8999" s="181" t="s">
        <v>2566</v>
      </c>
      <c r="C8999" s="182" t="s">
        <v>39719</v>
      </c>
      <c r="D8999" s="182" t="s">
        <v>39720</v>
      </c>
      <c r="E8999" s="183">
        <v>1.736111111111111E-3</v>
      </c>
      <c r="F8999" s="181" t="s">
        <v>325</v>
      </c>
      <c r="G8999" s="181"/>
      <c r="H8999" s="181" t="s">
        <v>326</v>
      </c>
      <c r="I8999" s="182" t="s">
        <v>39721</v>
      </c>
      <c r="J8999" s="182" t="s">
        <v>39722</v>
      </c>
      <c r="K8999" s="183">
        <v>4.861111111111111E-4</v>
      </c>
      <c r="L8999" s="181" t="s">
        <v>329</v>
      </c>
      <c r="M8999" s="181"/>
      <c r="N8999" s="181" t="s">
        <v>330</v>
      </c>
      <c r="O8999" s="181">
        <v>35</v>
      </c>
      <c r="P8999" s="181">
        <v>1</v>
      </c>
      <c r="Q8999" s="183">
        <v>7.1875000000000003E-3</v>
      </c>
      <c r="R8999" s="183">
        <v>0</v>
      </c>
      <c r="S8999" s="183">
        <v>7.1875000000000003E-3</v>
      </c>
    </row>
    <row r="9000" spans="1:19" x14ac:dyDescent="0.25">
      <c r="A9000" s="181" t="s">
        <v>36036</v>
      </c>
      <c r="B9000" s="181" t="s">
        <v>2566</v>
      </c>
      <c r="C9000" s="182" t="s">
        <v>39723</v>
      </c>
      <c r="D9000" s="182" t="s">
        <v>39724</v>
      </c>
      <c r="E9000" s="183">
        <v>2.1064814814814813E-3</v>
      </c>
      <c r="F9000" s="181" t="s">
        <v>325</v>
      </c>
      <c r="G9000" s="181"/>
      <c r="H9000" s="185" t="s">
        <v>326</v>
      </c>
      <c r="I9000" s="182" t="s">
        <v>39725</v>
      </c>
      <c r="J9000" s="182" t="s">
        <v>39726</v>
      </c>
      <c r="K9000" s="183">
        <v>3.4722222222222224E-4</v>
      </c>
      <c r="L9000" s="181" t="s">
        <v>329</v>
      </c>
      <c r="M9000" s="181"/>
      <c r="N9000" s="181" t="s">
        <v>330</v>
      </c>
      <c r="O9000" s="181">
        <v>35</v>
      </c>
      <c r="P9000" s="181">
        <v>1</v>
      </c>
      <c r="Q9000" s="183">
        <v>7.5810185185185182E-3</v>
      </c>
      <c r="R9000" s="183">
        <v>0</v>
      </c>
      <c r="S9000" s="183">
        <v>7.5810185185185182E-3</v>
      </c>
    </row>
    <row r="9001" spans="1:19" x14ac:dyDescent="0.25">
      <c r="A9001" s="181" t="s">
        <v>36036</v>
      </c>
      <c r="B9001" s="181" t="s">
        <v>2566</v>
      </c>
      <c r="C9001" s="182" t="s">
        <v>39727</v>
      </c>
      <c r="D9001" s="182" t="s">
        <v>39728</v>
      </c>
      <c r="E9001" s="183">
        <v>2.3032407407407407E-3</v>
      </c>
      <c r="F9001" s="181" t="s">
        <v>325</v>
      </c>
      <c r="G9001" s="181"/>
      <c r="H9001" s="181" t="s">
        <v>326</v>
      </c>
      <c r="I9001" s="182" t="s">
        <v>39729</v>
      </c>
      <c r="J9001" s="182" t="s">
        <v>39730</v>
      </c>
      <c r="K9001" s="183">
        <v>5.9027777777777778E-4</v>
      </c>
      <c r="L9001" s="181" t="s">
        <v>329</v>
      </c>
      <c r="M9001" s="181"/>
      <c r="N9001" s="181" t="s">
        <v>330</v>
      </c>
      <c r="O9001" s="181">
        <v>35</v>
      </c>
      <c r="P9001" s="181">
        <v>1</v>
      </c>
      <c r="Q9001" s="183">
        <v>8.0902777777777778E-3</v>
      </c>
      <c r="R9001" s="183">
        <v>0</v>
      </c>
      <c r="S9001" s="183">
        <v>8.0902777777777778E-3</v>
      </c>
    </row>
    <row r="9002" spans="1:19" x14ac:dyDescent="0.25">
      <c r="A9002" s="181" t="s">
        <v>36036</v>
      </c>
      <c r="B9002" s="181" t="s">
        <v>2566</v>
      </c>
      <c r="C9002" s="182" t="s">
        <v>39731</v>
      </c>
      <c r="D9002" s="182" t="s">
        <v>39732</v>
      </c>
      <c r="E9002" s="183">
        <v>2.1990740740740742E-3</v>
      </c>
      <c r="F9002" s="181" t="s">
        <v>325</v>
      </c>
      <c r="G9002" s="181"/>
      <c r="H9002" s="181" t="s">
        <v>326</v>
      </c>
      <c r="I9002" s="182" t="s">
        <v>39733</v>
      </c>
      <c r="J9002" s="182" t="s">
        <v>39734</v>
      </c>
      <c r="K9002" s="183">
        <v>6.2500000000000001E-4</v>
      </c>
      <c r="L9002" s="181" t="s">
        <v>329</v>
      </c>
      <c r="M9002" s="181"/>
      <c r="N9002" s="181" t="s">
        <v>330</v>
      </c>
      <c r="O9002" s="181">
        <v>35</v>
      </c>
      <c r="P9002" s="181">
        <v>1</v>
      </c>
      <c r="Q9002" s="183">
        <v>7.5810185185185182E-3</v>
      </c>
      <c r="R9002" s="183">
        <v>0</v>
      </c>
      <c r="S9002" s="183">
        <v>7.5810185185185182E-3</v>
      </c>
    </row>
    <row r="9003" spans="1:19" x14ac:dyDescent="0.25">
      <c r="A9003" s="181" t="s">
        <v>36036</v>
      </c>
      <c r="B9003" s="181" t="s">
        <v>2566</v>
      </c>
      <c r="C9003" s="182" t="s">
        <v>39735</v>
      </c>
      <c r="D9003" s="182" t="s">
        <v>39736</v>
      </c>
      <c r="E9003" s="183">
        <v>1.7939814814814815E-3</v>
      </c>
      <c r="F9003" s="181" t="s">
        <v>325</v>
      </c>
      <c r="G9003" s="181"/>
      <c r="H9003" s="181" t="s">
        <v>39</v>
      </c>
      <c r="I9003" s="182" t="s">
        <v>39737</v>
      </c>
      <c r="J9003" s="182" t="s">
        <v>39738</v>
      </c>
      <c r="K9003" s="183">
        <v>1.0532407407407407E-3</v>
      </c>
      <c r="L9003" s="181" t="s">
        <v>1007</v>
      </c>
      <c r="M9003" s="181"/>
      <c r="N9003" s="181" t="s">
        <v>426</v>
      </c>
      <c r="O9003" s="181">
        <v>35</v>
      </c>
      <c r="P9003" s="181">
        <v>1</v>
      </c>
      <c r="Q9003" s="183">
        <v>9.1666666666666667E-3</v>
      </c>
      <c r="R9003" s="183">
        <v>0</v>
      </c>
      <c r="S9003" s="183">
        <v>9.1666666666666667E-3</v>
      </c>
    </row>
    <row r="9004" spans="1:19" x14ac:dyDescent="0.25">
      <c r="A9004" s="181" t="s">
        <v>36036</v>
      </c>
      <c r="B9004" s="181" t="s">
        <v>2566</v>
      </c>
      <c r="C9004" s="182" t="s">
        <v>39739</v>
      </c>
      <c r="D9004" s="182" t="s">
        <v>39740</v>
      </c>
      <c r="E9004" s="183">
        <v>3.0208333333333333E-3</v>
      </c>
      <c r="F9004" s="181" t="s">
        <v>325</v>
      </c>
      <c r="G9004" s="181"/>
      <c r="H9004" s="181" t="s">
        <v>39</v>
      </c>
      <c r="I9004" s="182" t="s">
        <v>39741</v>
      </c>
      <c r="J9004" s="182" t="s">
        <v>39742</v>
      </c>
      <c r="K9004" s="183">
        <v>4.1666666666666669E-4</v>
      </c>
      <c r="L9004" s="181" t="s">
        <v>1007</v>
      </c>
      <c r="M9004" s="181"/>
      <c r="N9004" s="181" t="s">
        <v>426</v>
      </c>
      <c r="O9004" s="181">
        <v>35</v>
      </c>
      <c r="P9004" s="181">
        <v>1</v>
      </c>
      <c r="Q9004" s="183">
        <v>9.3749999999999997E-3</v>
      </c>
      <c r="R9004" s="183">
        <v>0</v>
      </c>
      <c r="S9004" s="183">
        <v>9.3749999999999997E-3</v>
      </c>
    </row>
    <row r="9005" spans="1:19" x14ac:dyDescent="0.25">
      <c r="A9005" s="181" t="s">
        <v>36036</v>
      </c>
      <c r="B9005" s="181" t="s">
        <v>2566</v>
      </c>
      <c r="C9005" s="182" t="s">
        <v>39743</v>
      </c>
      <c r="D9005" s="182" t="s">
        <v>39744</v>
      </c>
      <c r="E9005" s="183">
        <v>1.6666666666666668E-3</v>
      </c>
      <c r="F9005" s="181" t="s">
        <v>325</v>
      </c>
      <c r="G9005" s="181"/>
      <c r="H9005" s="181" t="s">
        <v>39</v>
      </c>
      <c r="I9005" s="182" t="s">
        <v>39745</v>
      </c>
      <c r="J9005" s="182" t="s">
        <v>39746</v>
      </c>
      <c r="K9005" s="183">
        <v>5.7870370370370367E-4</v>
      </c>
      <c r="L9005" s="181" t="s">
        <v>1007</v>
      </c>
      <c r="M9005" s="181"/>
      <c r="N9005" s="181" t="s">
        <v>426</v>
      </c>
      <c r="O9005" s="181">
        <v>35</v>
      </c>
      <c r="P9005" s="181">
        <v>1</v>
      </c>
      <c r="Q9005" s="183">
        <v>8.3217592592592596E-3</v>
      </c>
      <c r="R9005" s="183">
        <v>0</v>
      </c>
      <c r="S9005" s="183">
        <v>8.3217592592592596E-3</v>
      </c>
    </row>
    <row r="9006" spans="1:19" x14ac:dyDescent="0.25">
      <c r="A9006" s="181" t="s">
        <v>36036</v>
      </c>
      <c r="B9006" s="181" t="s">
        <v>2566</v>
      </c>
      <c r="C9006" s="182" t="s">
        <v>39747</v>
      </c>
      <c r="D9006" s="182" t="s">
        <v>39748</v>
      </c>
      <c r="E9006" s="183">
        <v>1.6666666666666668E-3</v>
      </c>
      <c r="F9006" s="181" t="s">
        <v>325</v>
      </c>
      <c r="G9006" s="181"/>
      <c r="H9006" s="181" t="s">
        <v>326</v>
      </c>
      <c r="I9006" s="182" t="s">
        <v>39749</v>
      </c>
      <c r="J9006" s="182" t="s">
        <v>39750</v>
      </c>
      <c r="K9006" s="183">
        <v>3.8194444444444446E-4</v>
      </c>
      <c r="L9006" s="181" t="s">
        <v>329</v>
      </c>
      <c r="M9006" s="181"/>
      <c r="N9006" s="181" t="s">
        <v>330</v>
      </c>
      <c r="O9006" s="181">
        <v>35</v>
      </c>
      <c r="P9006" s="181">
        <v>1</v>
      </c>
      <c r="Q9006" s="183">
        <v>7.0486111111111114E-3</v>
      </c>
      <c r="R9006" s="183">
        <v>0</v>
      </c>
      <c r="S9006" s="183">
        <v>7.0486111111111114E-3</v>
      </c>
    </row>
    <row r="9007" spans="1:19" x14ac:dyDescent="0.25">
      <c r="A9007" s="181" t="s">
        <v>36036</v>
      </c>
      <c r="B9007" s="181" t="s">
        <v>2566</v>
      </c>
      <c r="C9007" s="182" t="s">
        <v>39751</v>
      </c>
      <c r="D9007" s="182" t="s">
        <v>39752</v>
      </c>
      <c r="E9007" s="183">
        <v>1.3425925925925925E-3</v>
      </c>
      <c r="F9007" s="181" t="s">
        <v>325</v>
      </c>
      <c r="G9007" s="181"/>
      <c r="H9007" s="181" t="s">
        <v>326</v>
      </c>
      <c r="I9007" s="182" t="s">
        <v>39753</v>
      </c>
      <c r="J9007" s="182" t="s">
        <v>39754</v>
      </c>
      <c r="K9007" s="183">
        <v>8.9120370370370373E-4</v>
      </c>
      <c r="L9007" s="181" t="s">
        <v>329</v>
      </c>
      <c r="M9007" s="181"/>
      <c r="N9007" s="181" t="s">
        <v>330</v>
      </c>
      <c r="O9007" s="181">
        <v>35</v>
      </c>
      <c r="P9007" s="181">
        <v>1</v>
      </c>
      <c r="Q9007" s="183">
        <v>7.2106481481481483E-3</v>
      </c>
      <c r="R9007" s="183">
        <v>0</v>
      </c>
      <c r="S9007" s="183">
        <v>7.2106481481481483E-3</v>
      </c>
    </row>
    <row r="9008" spans="1:19" x14ac:dyDescent="0.25">
      <c r="A9008" s="181" t="s">
        <v>36036</v>
      </c>
      <c r="B9008" s="181" t="s">
        <v>322</v>
      </c>
      <c r="C9008" s="182" t="s">
        <v>39755</v>
      </c>
      <c r="D9008" s="182" t="s">
        <v>39756</v>
      </c>
      <c r="E9008" s="183">
        <v>1.8518518518518519E-3</v>
      </c>
      <c r="F9008" s="181" t="s">
        <v>325</v>
      </c>
      <c r="G9008" s="181"/>
      <c r="H9008" s="181" t="s">
        <v>326</v>
      </c>
      <c r="I9008" s="182" t="s">
        <v>39757</v>
      </c>
      <c r="J9008" s="182" t="s">
        <v>39758</v>
      </c>
      <c r="K9008" s="183">
        <v>5.7870370370370367E-4</v>
      </c>
      <c r="L9008" s="181" t="s">
        <v>329</v>
      </c>
      <c r="M9008" s="181"/>
      <c r="N9008" s="181" t="s">
        <v>426</v>
      </c>
      <c r="O9008" s="181">
        <v>35</v>
      </c>
      <c r="P9008" s="181">
        <v>1</v>
      </c>
      <c r="Q9008" s="183">
        <v>7.9398148148148145E-3</v>
      </c>
      <c r="R9008" s="183">
        <v>0</v>
      </c>
      <c r="S9008" s="183">
        <v>7.9398148148148145E-3</v>
      </c>
    </row>
    <row r="9009" spans="1:19" x14ac:dyDescent="0.25">
      <c r="A9009" s="181" t="s">
        <v>36036</v>
      </c>
      <c r="B9009" s="181" t="s">
        <v>322</v>
      </c>
      <c r="C9009" s="182" t="s">
        <v>39759</v>
      </c>
      <c r="D9009" s="182" t="s">
        <v>14561</v>
      </c>
      <c r="E9009" s="183">
        <v>2.1875000000000002E-3</v>
      </c>
      <c r="F9009" s="181" t="s">
        <v>325</v>
      </c>
      <c r="G9009" s="181"/>
      <c r="H9009" s="181" t="s">
        <v>326</v>
      </c>
      <c r="I9009" s="182" t="s">
        <v>39760</v>
      </c>
      <c r="J9009" s="182" t="s">
        <v>39761</v>
      </c>
      <c r="K9009" s="183">
        <v>4.7453703703703704E-4</v>
      </c>
      <c r="L9009" s="181" t="s">
        <v>329</v>
      </c>
      <c r="M9009" s="181"/>
      <c r="N9009" s="181" t="s">
        <v>426</v>
      </c>
      <c r="O9009" s="181">
        <v>35</v>
      </c>
      <c r="P9009" s="181">
        <v>1</v>
      </c>
      <c r="Q9009" s="183">
        <v>8.3912037037037045E-3</v>
      </c>
      <c r="R9009" s="183">
        <v>0</v>
      </c>
      <c r="S9009" s="183">
        <v>8.3912037037037045E-3</v>
      </c>
    </row>
    <row r="9010" spans="1:19" x14ac:dyDescent="0.25">
      <c r="A9010" s="181" t="s">
        <v>36036</v>
      </c>
      <c r="B9010" s="181" t="s">
        <v>322</v>
      </c>
      <c r="C9010" s="182" t="s">
        <v>39762</v>
      </c>
      <c r="D9010" s="182" t="s">
        <v>39763</v>
      </c>
      <c r="E9010" s="183">
        <v>2.2685185185185187E-3</v>
      </c>
      <c r="F9010" s="181" t="s">
        <v>325</v>
      </c>
      <c r="G9010" s="181"/>
      <c r="H9010" s="181" t="s">
        <v>326</v>
      </c>
      <c r="I9010" s="182" t="s">
        <v>39764</v>
      </c>
      <c r="J9010" s="182" t="s">
        <v>39765</v>
      </c>
      <c r="K9010" s="183">
        <v>3.7037037037037035E-4</v>
      </c>
      <c r="L9010" s="181" t="s">
        <v>329</v>
      </c>
      <c r="M9010" s="181"/>
      <c r="N9010" s="181" t="s">
        <v>330</v>
      </c>
      <c r="O9010" s="181">
        <v>35</v>
      </c>
      <c r="P9010" s="181">
        <v>1</v>
      </c>
      <c r="Q9010" s="183">
        <v>6.5393518518518517E-3</v>
      </c>
      <c r="R9010" s="183">
        <v>0</v>
      </c>
      <c r="S9010" s="183">
        <v>6.5393518518518517E-3</v>
      </c>
    </row>
    <row r="9011" spans="1:19" x14ac:dyDescent="0.25">
      <c r="A9011" s="181" t="s">
        <v>36036</v>
      </c>
      <c r="B9011" s="181" t="s">
        <v>322</v>
      </c>
      <c r="C9011" s="182" t="s">
        <v>39766</v>
      </c>
      <c r="D9011" s="182" t="s">
        <v>39767</v>
      </c>
      <c r="E9011" s="183">
        <v>2.0949074074074073E-3</v>
      </c>
      <c r="F9011" s="181" t="s">
        <v>325</v>
      </c>
      <c r="G9011" s="181"/>
      <c r="H9011" s="181" t="s">
        <v>326</v>
      </c>
      <c r="I9011" s="182" t="s">
        <v>39768</v>
      </c>
      <c r="J9011" s="182" t="s">
        <v>39769</v>
      </c>
      <c r="K9011" s="183">
        <v>3.9351851851851852E-4</v>
      </c>
      <c r="L9011" s="181" t="s">
        <v>329</v>
      </c>
      <c r="M9011" s="181"/>
      <c r="N9011" s="181" t="s">
        <v>426</v>
      </c>
      <c r="O9011" s="181">
        <v>35</v>
      </c>
      <c r="P9011" s="181">
        <v>1</v>
      </c>
      <c r="Q9011" s="183">
        <v>8.3217592592592596E-3</v>
      </c>
      <c r="R9011" s="183">
        <v>0</v>
      </c>
      <c r="S9011" s="183">
        <v>8.3217592592592596E-3</v>
      </c>
    </row>
    <row r="9012" spans="1:19" x14ac:dyDescent="0.25">
      <c r="A9012" s="181" t="s">
        <v>36036</v>
      </c>
      <c r="B9012" s="181" t="s">
        <v>322</v>
      </c>
      <c r="C9012" s="182" t="s">
        <v>39770</v>
      </c>
      <c r="D9012" s="182" t="s">
        <v>39771</v>
      </c>
      <c r="E9012" s="183">
        <v>2.1990740740740742E-3</v>
      </c>
      <c r="F9012" s="181" t="s">
        <v>325</v>
      </c>
      <c r="G9012" s="181"/>
      <c r="H9012" s="181" t="s">
        <v>326</v>
      </c>
      <c r="I9012" s="182" t="s">
        <v>39772</v>
      </c>
      <c r="J9012" s="182" t="s">
        <v>39773</v>
      </c>
      <c r="K9012" s="183">
        <v>5.5555555555555556E-4</v>
      </c>
      <c r="L9012" s="181" t="s">
        <v>329</v>
      </c>
      <c r="M9012" s="181"/>
      <c r="N9012" s="181" t="s">
        <v>426</v>
      </c>
      <c r="O9012" s="181">
        <v>35</v>
      </c>
      <c r="P9012" s="181">
        <v>1</v>
      </c>
      <c r="Q9012" s="183">
        <v>8.5300925925925926E-3</v>
      </c>
      <c r="R9012" s="183">
        <v>0</v>
      </c>
      <c r="S9012" s="183">
        <v>8.5300925925925926E-3</v>
      </c>
    </row>
    <row r="9013" spans="1:19" x14ac:dyDescent="0.25">
      <c r="A9013" s="181" t="s">
        <v>36036</v>
      </c>
      <c r="B9013" s="181" t="s">
        <v>322</v>
      </c>
      <c r="C9013" s="182" t="s">
        <v>39774</v>
      </c>
      <c r="D9013" s="182" t="s">
        <v>39775</v>
      </c>
      <c r="E9013" s="183">
        <v>2.4074074074074076E-3</v>
      </c>
      <c r="F9013" s="181" t="s">
        <v>325</v>
      </c>
      <c r="G9013" s="181"/>
      <c r="H9013" s="181" t="s">
        <v>326</v>
      </c>
      <c r="I9013" s="182" t="s">
        <v>39776</v>
      </c>
      <c r="J9013" s="182" t="s">
        <v>39777</v>
      </c>
      <c r="K9013" s="183">
        <v>5.0925925925925921E-4</v>
      </c>
      <c r="L9013" s="181" t="s">
        <v>329</v>
      </c>
      <c r="M9013" s="181"/>
      <c r="N9013" s="181" t="s">
        <v>426</v>
      </c>
      <c r="O9013" s="181">
        <v>35</v>
      </c>
      <c r="P9013" s="181">
        <v>1</v>
      </c>
      <c r="Q9013" s="183">
        <v>8.6574074074074071E-3</v>
      </c>
      <c r="R9013" s="183">
        <v>0</v>
      </c>
      <c r="S9013" s="183">
        <v>8.6574074074074071E-3</v>
      </c>
    </row>
    <row r="9014" spans="1:19" x14ac:dyDescent="0.25">
      <c r="A9014" s="181" t="s">
        <v>36036</v>
      </c>
      <c r="B9014" s="181" t="s">
        <v>322</v>
      </c>
      <c r="C9014" s="182" t="s">
        <v>39778</v>
      </c>
      <c r="D9014" s="182" t="s">
        <v>39779</v>
      </c>
      <c r="E9014" s="183">
        <v>1.6203703703703703E-3</v>
      </c>
      <c r="F9014" s="181" t="s">
        <v>325</v>
      </c>
      <c r="G9014" s="181"/>
      <c r="H9014" s="181" t="s">
        <v>326</v>
      </c>
      <c r="I9014" s="182" t="s">
        <v>39780</v>
      </c>
      <c r="J9014" s="182" t="s">
        <v>39781</v>
      </c>
      <c r="K9014" s="183">
        <v>4.3981481481481481E-4</v>
      </c>
      <c r="L9014" s="181" t="s">
        <v>329</v>
      </c>
      <c r="M9014" s="181"/>
      <c r="N9014" s="181" t="s">
        <v>330</v>
      </c>
      <c r="O9014" s="181">
        <v>35</v>
      </c>
      <c r="P9014" s="181">
        <v>1</v>
      </c>
      <c r="Q9014" s="183">
        <v>6.4583333333333333E-3</v>
      </c>
      <c r="R9014" s="183">
        <v>0</v>
      </c>
      <c r="S9014" s="183">
        <v>6.4583333333333333E-3</v>
      </c>
    </row>
    <row r="9015" spans="1:19" x14ac:dyDescent="0.25">
      <c r="A9015" s="181" t="s">
        <v>36036</v>
      </c>
      <c r="B9015" s="181" t="s">
        <v>322</v>
      </c>
      <c r="C9015" s="182" t="s">
        <v>39782</v>
      </c>
      <c r="D9015" s="182" t="s">
        <v>39783</v>
      </c>
      <c r="E9015" s="183">
        <v>2.0023148148148148E-3</v>
      </c>
      <c r="F9015" s="181" t="s">
        <v>325</v>
      </c>
      <c r="G9015" s="181"/>
      <c r="H9015" s="181" t="s">
        <v>326</v>
      </c>
      <c r="I9015" s="182" t="s">
        <v>39784</v>
      </c>
      <c r="J9015" s="182" t="s">
        <v>39785</v>
      </c>
      <c r="K9015" s="183">
        <v>1.8518518518518518E-4</v>
      </c>
      <c r="L9015" s="181" t="s">
        <v>329</v>
      </c>
      <c r="M9015" s="181"/>
      <c r="N9015" s="181" t="s">
        <v>426</v>
      </c>
      <c r="O9015" s="181">
        <v>35</v>
      </c>
      <c r="P9015" s="181">
        <v>1</v>
      </c>
      <c r="Q9015" s="183">
        <v>8.2175925925925923E-3</v>
      </c>
      <c r="R9015" s="183">
        <v>0</v>
      </c>
      <c r="S9015" s="183">
        <v>8.2175925925925923E-3</v>
      </c>
    </row>
    <row r="9016" spans="1:19" x14ac:dyDescent="0.25">
      <c r="A9016" s="181" t="s">
        <v>36036</v>
      </c>
      <c r="B9016" s="181" t="s">
        <v>322</v>
      </c>
      <c r="C9016" s="182" t="s">
        <v>39786</v>
      </c>
      <c r="D9016" s="182" t="s">
        <v>39787</v>
      </c>
      <c r="E9016" s="183">
        <v>2.5000000000000001E-3</v>
      </c>
      <c r="F9016" s="181" t="s">
        <v>519</v>
      </c>
      <c r="G9016" s="181" t="s">
        <v>806</v>
      </c>
      <c r="H9016" s="181" t="s">
        <v>520</v>
      </c>
      <c r="I9016" s="182" t="s">
        <v>39788</v>
      </c>
      <c r="J9016" s="182" t="s">
        <v>39789</v>
      </c>
      <c r="K9016" s="183">
        <v>8.6805555555555551E-4</v>
      </c>
      <c r="L9016" s="181" t="s">
        <v>325</v>
      </c>
      <c r="M9016" s="181"/>
      <c r="N9016" s="181" t="s">
        <v>522</v>
      </c>
      <c r="O9016" s="181">
        <v>35</v>
      </c>
      <c r="P9016" s="181">
        <v>1</v>
      </c>
      <c r="Q9016" s="183">
        <v>9.0624999999999994E-3</v>
      </c>
      <c r="R9016" s="183">
        <v>0</v>
      </c>
      <c r="S9016" s="183">
        <v>9.0624999999999994E-3</v>
      </c>
    </row>
    <row r="9017" spans="1:19" x14ac:dyDescent="0.25">
      <c r="A9017" s="181" t="s">
        <v>36036</v>
      </c>
      <c r="B9017" s="181" t="s">
        <v>322</v>
      </c>
      <c r="C9017" s="182" t="s">
        <v>39790</v>
      </c>
      <c r="D9017" s="182" t="s">
        <v>39791</v>
      </c>
      <c r="E9017" s="183">
        <v>2.1296296296296298E-3</v>
      </c>
      <c r="F9017" s="181" t="s">
        <v>519</v>
      </c>
      <c r="G9017" s="181" t="s">
        <v>806</v>
      </c>
      <c r="H9017" s="181" t="s">
        <v>520</v>
      </c>
      <c r="I9017" s="182" t="s">
        <v>39792</v>
      </c>
      <c r="J9017" s="182" t="s">
        <v>39793</v>
      </c>
      <c r="K9017" s="183">
        <v>2.0717592592592593E-3</v>
      </c>
      <c r="L9017" s="181" t="s">
        <v>325</v>
      </c>
      <c r="M9017" s="181"/>
      <c r="N9017" s="181" t="s">
        <v>522</v>
      </c>
      <c r="O9017" s="181">
        <v>35</v>
      </c>
      <c r="P9017" s="181">
        <v>1</v>
      </c>
      <c r="Q9017" s="183">
        <v>1.1435185185185185E-2</v>
      </c>
      <c r="R9017" s="183">
        <v>0</v>
      </c>
      <c r="S9017" s="183">
        <v>1.1435185185185185E-2</v>
      </c>
    </row>
    <row r="9018" spans="1:19" x14ac:dyDescent="0.25">
      <c r="A9018" s="181" t="s">
        <v>36036</v>
      </c>
      <c r="B9018" s="181" t="s">
        <v>322</v>
      </c>
      <c r="C9018" s="182" t="s">
        <v>39794</v>
      </c>
      <c r="D9018" s="182" t="s">
        <v>39795</v>
      </c>
      <c r="E9018" s="183">
        <v>2.0833333333333333E-3</v>
      </c>
      <c r="F9018" s="181" t="s">
        <v>519</v>
      </c>
      <c r="G9018" s="181" t="s">
        <v>806</v>
      </c>
      <c r="H9018" s="181" t="s">
        <v>520</v>
      </c>
      <c r="I9018" s="182" t="s">
        <v>39796</v>
      </c>
      <c r="J9018" s="182" t="s">
        <v>27504</v>
      </c>
      <c r="K9018" s="183">
        <v>6.134259259259259E-4</v>
      </c>
      <c r="L9018" s="181" t="s">
        <v>325</v>
      </c>
      <c r="M9018" s="181"/>
      <c r="N9018" s="181" t="s">
        <v>522</v>
      </c>
      <c r="O9018" s="181">
        <v>35</v>
      </c>
      <c r="P9018" s="181">
        <v>1</v>
      </c>
      <c r="Q9018" s="183">
        <v>9.6759259259259264E-3</v>
      </c>
      <c r="R9018" s="183">
        <v>1.5856481481481481E-3</v>
      </c>
      <c r="S9018" s="183">
        <v>8.0902777777777778E-3</v>
      </c>
    </row>
    <row r="9019" spans="1:19" x14ac:dyDescent="0.25">
      <c r="A9019" s="181" t="s">
        <v>36036</v>
      </c>
      <c r="B9019" s="181" t="s">
        <v>322</v>
      </c>
      <c r="C9019" s="182" t="s">
        <v>39797</v>
      </c>
      <c r="D9019" s="182" t="s">
        <v>39798</v>
      </c>
      <c r="E9019" s="183">
        <v>1.5856481481481481E-3</v>
      </c>
      <c r="F9019" s="181" t="s">
        <v>325</v>
      </c>
      <c r="G9019" s="181"/>
      <c r="H9019" s="181" t="s">
        <v>326</v>
      </c>
      <c r="I9019" s="182" t="s">
        <v>39799</v>
      </c>
      <c r="J9019" s="182" t="s">
        <v>39800</v>
      </c>
      <c r="K9019" s="183">
        <v>3.5879629629629629E-4</v>
      </c>
      <c r="L9019" s="181" t="s">
        <v>329</v>
      </c>
      <c r="M9019" s="181"/>
      <c r="N9019" s="181" t="s">
        <v>330</v>
      </c>
      <c r="O9019" s="181">
        <v>35</v>
      </c>
      <c r="P9019" s="181">
        <v>1</v>
      </c>
      <c r="Q9019" s="183">
        <v>6.4583333333333333E-3</v>
      </c>
      <c r="R9019" s="183">
        <v>0</v>
      </c>
      <c r="S9019" s="183">
        <v>6.4583333333333333E-3</v>
      </c>
    </row>
    <row r="9020" spans="1:19" x14ac:dyDescent="0.25">
      <c r="A9020" s="181" t="s">
        <v>36036</v>
      </c>
      <c r="B9020" s="181" t="s">
        <v>322</v>
      </c>
      <c r="C9020" s="182" t="s">
        <v>39801</v>
      </c>
      <c r="D9020" s="182" t="s">
        <v>39802</v>
      </c>
      <c r="E9020" s="183">
        <v>1.6666666666666668E-3</v>
      </c>
      <c r="F9020" s="181" t="s">
        <v>325</v>
      </c>
      <c r="G9020" s="181"/>
      <c r="H9020" s="181" t="s">
        <v>326</v>
      </c>
      <c r="I9020" s="182" t="s">
        <v>39803</v>
      </c>
      <c r="J9020" s="182" t="s">
        <v>39804</v>
      </c>
      <c r="K9020" s="183">
        <v>4.7453703703703704E-4</v>
      </c>
      <c r="L9020" s="181" t="s">
        <v>329</v>
      </c>
      <c r="M9020" s="181"/>
      <c r="N9020" s="181" t="s">
        <v>330</v>
      </c>
      <c r="O9020" s="181">
        <v>35</v>
      </c>
      <c r="P9020" s="181">
        <v>1</v>
      </c>
      <c r="Q9020" s="183">
        <v>6.3541666666666668E-3</v>
      </c>
      <c r="R9020" s="183">
        <v>0</v>
      </c>
      <c r="S9020" s="183">
        <v>6.3541666666666668E-3</v>
      </c>
    </row>
    <row r="9021" spans="1:19" x14ac:dyDescent="0.25">
      <c r="A9021" s="181" t="s">
        <v>36036</v>
      </c>
      <c r="B9021" s="181" t="s">
        <v>322</v>
      </c>
      <c r="C9021" s="182" t="s">
        <v>39805</v>
      </c>
      <c r="D9021" s="182" t="s">
        <v>39806</v>
      </c>
      <c r="E9021" s="183">
        <v>3.1828703703703702E-3</v>
      </c>
      <c r="F9021" s="181" t="s">
        <v>325</v>
      </c>
      <c r="G9021" s="181"/>
      <c r="H9021" s="181" t="s">
        <v>326</v>
      </c>
      <c r="I9021" s="182" t="s">
        <v>39807</v>
      </c>
      <c r="J9021" s="182" t="s">
        <v>39808</v>
      </c>
      <c r="K9021" s="183">
        <v>4.1666666666666669E-4</v>
      </c>
      <c r="L9021" s="181" t="s">
        <v>329</v>
      </c>
      <c r="M9021" s="181"/>
      <c r="N9021" s="181" t="s">
        <v>330</v>
      </c>
      <c r="O9021" s="181">
        <v>35</v>
      </c>
      <c r="P9021" s="181">
        <v>1</v>
      </c>
      <c r="Q9021" s="183">
        <v>7.9629629629629634E-3</v>
      </c>
      <c r="R9021" s="183">
        <v>0</v>
      </c>
      <c r="S9021" s="183">
        <v>7.9629629629629634E-3</v>
      </c>
    </row>
    <row r="9022" spans="1:19" x14ac:dyDescent="0.25">
      <c r="A9022" s="181" t="s">
        <v>36036</v>
      </c>
      <c r="B9022" s="181" t="s">
        <v>322</v>
      </c>
      <c r="C9022" s="182" t="s">
        <v>39809</v>
      </c>
      <c r="D9022" s="182" t="s">
        <v>39810</v>
      </c>
      <c r="E9022" s="183">
        <v>1.4236111111111112E-3</v>
      </c>
      <c r="F9022" s="181" t="s">
        <v>325</v>
      </c>
      <c r="G9022" s="181"/>
      <c r="H9022" s="181" t="s">
        <v>326</v>
      </c>
      <c r="I9022" s="182" t="s">
        <v>39811</v>
      </c>
      <c r="J9022" s="182" t="s">
        <v>39812</v>
      </c>
      <c r="K9022" s="183">
        <v>3.7037037037037035E-4</v>
      </c>
      <c r="L9022" s="181" t="s">
        <v>329</v>
      </c>
      <c r="M9022" s="181"/>
      <c r="N9022" s="181" t="s">
        <v>330</v>
      </c>
      <c r="O9022" s="181">
        <v>35</v>
      </c>
      <c r="P9022" s="181">
        <v>1</v>
      </c>
      <c r="Q9022" s="183">
        <v>6.4351851851851853E-3</v>
      </c>
      <c r="R9022" s="183">
        <v>0</v>
      </c>
      <c r="S9022" s="183">
        <v>6.4351851851851853E-3</v>
      </c>
    </row>
    <row r="9023" spans="1:19" x14ac:dyDescent="0.25">
      <c r="A9023" s="181" t="s">
        <v>36036</v>
      </c>
      <c r="B9023" s="181" t="s">
        <v>322</v>
      </c>
      <c r="C9023" s="182" t="s">
        <v>34003</v>
      </c>
      <c r="D9023" s="182" t="s">
        <v>39813</v>
      </c>
      <c r="E9023" s="183">
        <v>2.1527777777777778E-3</v>
      </c>
      <c r="F9023" s="181" t="s">
        <v>325</v>
      </c>
      <c r="G9023" s="181"/>
      <c r="H9023" s="181" t="s">
        <v>326</v>
      </c>
      <c r="I9023" s="182" t="s">
        <v>39814</v>
      </c>
      <c r="J9023" s="182" t="s">
        <v>12876</v>
      </c>
      <c r="K9023" s="183">
        <v>6.134259259259259E-4</v>
      </c>
      <c r="L9023" s="181" t="s">
        <v>329</v>
      </c>
      <c r="M9023" s="181"/>
      <c r="N9023" s="181" t="s">
        <v>330</v>
      </c>
      <c r="O9023" s="181">
        <v>35</v>
      </c>
      <c r="P9023" s="181">
        <v>1</v>
      </c>
      <c r="Q9023" s="183">
        <v>6.8634259259259256E-3</v>
      </c>
      <c r="R9023" s="183">
        <v>0</v>
      </c>
      <c r="S9023" s="183">
        <v>6.8634259259259256E-3</v>
      </c>
    </row>
    <row r="9024" spans="1:19" x14ac:dyDescent="0.25">
      <c r="A9024" s="181" t="s">
        <v>36036</v>
      </c>
      <c r="B9024" s="181" t="s">
        <v>322</v>
      </c>
      <c r="C9024" s="182" t="s">
        <v>39815</v>
      </c>
      <c r="D9024" s="182" t="s">
        <v>39816</v>
      </c>
      <c r="E9024" s="183">
        <v>1.7592592592592592E-3</v>
      </c>
      <c r="F9024" s="181" t="s">
        <v>325</v>
      </c>
      <c r="G9024" s="181"/>
      <c r="H9024" s="181" t="s">
        <v>326</v>
      </c>
      <c r="I9024" s="182" t="s">
        <v>39817</v>
      </c>
      <c r="J9024" s="182" t="s">
        <v>39818</v>
      </c>
      <c r="K9024" s="183">
        <v>5.2083333333333333E-4</v>
      </c>
      <c r="L9024" s="181" t="s">
        <v>329</v>
      </c>
      <c r="M9024" s="181"/>
      <c r="N9024" s="181" t="s">
        <v>330</v>
      </c>
      <c r="O9024" s="181">
        <v>35</v>
      </c>
      <c r="P9024" s="181">
        <v>1</v>
      </c>
      <c r="Q9024" s="183">
        <v>6.6203703703703702E-3</v>
      </c>
      <c r="R9024" s="183">
        <v>0</v>
      </c>
      <c r="S9024" s="183">
        <v>6.6203703703703702E-3</v>
      </c>
    </row>
    <row r="9025" spans="1:19" x14ac:dyDescent="0.25">
      <c r="A9025" s="181" t="s">
        <v>36036</v>
      </c>
      <c r="B9025" s="181" t="s">
        <v>322</v>
      </c>
      <c r="C9025" s="182" t="s">
        <v>39819</v>
      </c>
      <c r="D9025" s="182" t="s">
        <v>39820</v>
      </c>
      <c r="E9025" s="183">
        <v>3.0208333333333333E-3</v>
      </c>
      <c r="F9025" s="181" t="s">
        <v>325</v>
      </c>
      <c r="G9025" s="181"/>
      <c r="H9025" s="181" t="s">
        <v>326</v>
      </c>
      <c r="I9025" s="182" t="s">
        <v>39821</v>
      </c>
      <c r="J9025" s="182" t="s">
        <v>39822</v>
      </c>
      <c r="K9025" s="183">
        <v>4.2824074074074075E-4</v>
      </c>
      <c r="L9025" s="181" t="s">
        <v>329</v>
      </c>
      <c r="M9025" s="181"/>
      <c r="N9025" s="181" t="s">
        <v>330</v>
      </c>
      <c r="O9025" s="181">
        <v>35</v>
      </c>
      <c r="P9025" s="181">
        <v>1</v>
      </c>
      <c r="Q9025" s="183">
        <v>8.564814814814815E-3</v>
      </c>
      <c r="R9025" s="183">
        <v>0</v>
      </c>
      <c r="S9025" s="183">
        <v>8.564814814814815E-3</v>
      </c>
    </row>
    <row r="9026" spans="1:19" x14ac:dyDescent="0.25">
      <c r="A9026" s="181" t="s">
        <v>36036</v>
      </c>
      <c r="B9026" s="181" t="s">
        <v>322</v>
      </c>
      <c r="C9026" s="182" t="s">
        <v>39823</v>
      </c>
      <c r="D9026" s="182" t="s">
        <v>39824</v>
      </c>
      <c r="E9026" s="183">
        <v>3.0439814814814813E-3</v>
      </c>
      <c r="F9026" s="181" t="s">
        <v>325</v>
      </c>
      <c r="G9026" s="181"/>
      <c r="H9026" s="181" t="s">
        <v>31</v>
      </c>
      <c r="I9026" s="182" t="s">
        <v>39825</v>
      </c>
      <c r="J9026" s="182" t="s">
        <v>39826</v>
      </c>
      <c r="K9026" s="183">
        <v>3.3564814814814812E-4</v>
      </c>
      <c r="L9026" s="181" t="s">
        <v>435</v>
      </c>
      <c r="M9026" s="181"/>
      <c r="N9026" s="181" t="s">
        <v>426</v>
      </c>
      <c r="O9026" s="181">
        <v>35</v>
      </c>
      <c r="P9026" s="181">
        <v>1</v>
      </c>
      <c r="Q9026" s="183">
        <v>9.8611111111111104E-3</v>
      </c>
      <c r="R9026" s="183">
        <v>0</v>
      </c>
      <c r="S9026" s="183">
        <v>9.8611111111111104E-3</v>
      </c>
    </row>
    <row r="9027" spans="1:19" x14ac:dyDescent="0.25">
      <c r="A9027" s="181" t="s">
        <v>36036</v>
      </c>
      <c r="B9027" s="181" t="s">
        <v>322</v>
      </c>
      <c r="C9027" s="182" t="s">
        <v>39827</v>
      </c>
      <c r="D9027" s="182" t="s">
        <v>9814</v>
      </c>
      <c r="E9027" s="183">
        <v>7.1759259259259259E-4</v>
      </c>
      <c r="F9027" s="181" t="s">
        <v>325</v>
      </c>
      <c r="G9027" s="181"/>
      <c r="H9027" s="181" t="s">
        <v>326</v>
      </c>
      <c r="I9027" s="182" t="s">
        <v>39828</v>
      </c>
      <c r="J9027" s="182" t="s">
        <v>39829</v>
      </c>
      <c r="K9027" s="183">
        <v>4.6296296296296298E-4</v>
      </c>
      <c r="L9027" s="181" t="s">
        <v>329</v>
      </c>
      <c r="M9027" s="181"/>
      <c r="N9027" s="181" t="s">
        <v>330</v>
      </c>
      <c r="O9027" s="181">
        <v>35</v>
      </c>
      <c r="P9027" s="181">
        <v>1</v>
      </c>
      <c r="Q9027" s="183">
        <v>5.162037037037037E-3</v>
      </c>
      <c r="R9027" s="183">
        <v>0</v>
      </c>
      <c r="S9027" s="183">
        <v>5.162037037037037E-3</v>
      </c>
    </row>
    <row r="9028" spans="1:19" x14ac:dyDescent="0.25">
      <c r="A9028" s="181" t="s">
        <v>36036</v>
      </c>
      <c r="B9028" s="181" t="s">
        <v>2566</v>
      </c>
      <c r="C9028" s="182" t="s">
        <v>39830</v>
      </c>
      <c r="D9028" s="182" t="s">
        <v>39831</v>
      </c>
      <c r="E9028" s="183">
        <v>2.2453703703703702E-3</v>
      </c>
      <c r="F9028" s="181" t="s">
        <v>325</v>
      </c>
      <c r="G9028" s="181"/>
      <c r="H9028" s="181" t="s">
        <v>39</v>
      </c>
      <c r="I9028" s="182" t="s">
        <v>39832</v>
      </c>
      <c r="J9028" s="181"/>
      <c r="K9028" s="183">
        <v>0</v>
      </c>
      <c r="L9028" s="181" t="s">
        <v>1007</v>
      </c>
      <c r="M9028" s="181"/>
      <c r="N9028" s="181" t="s">
        <v>330</v>
      </c>
      <c r="O9028" s="181">
        <v>35</v>
      </c>
      <c r="P9028" s="181">
        <v>1</v>
      </c>
      <c r="Q9028" s="183">
        <v>0</v>
      </c>
      <c r="R9028" s="183">
        <v>0</v>
      </c>
      <c r="S9028" s="183">
        <v>0</v>
      </c>
    </row>
    <row r="9029" spans="1:19" x14ac:dyDescent="0.25">
      <c r="A9029" s="181" t="s">
        <v>36036</v>
      </c>
      <c r="B9029" s="181" t="s">
        <v>2566</v>
      </c>
      <c r="C9029" s="182" t="s">
        <v>39833</v>
      </c>
      <c r="D9029" s="182" t="s">
        <v>39834</v>
      </c>
      <c r="E9029" s="183">
        <v>1.9560185185185184E-3</v>
      </c>
      <c r="F9029" s="181" t="s">
        <v>325</v>
      </c>
      <c r="G9029" s="181"/>
      <c r="H9029" s="181" t="s">
        <v>39</v>
      </c>
      <c r="I9029" s="182" t="s">
        <v>39835</v>
      </c>
      <c r="J9029" s="182" t="s">
        <v>39836</v>
      </c>
      <c r="K9029" s="183">
        <v>4.7453703703703704E-4</v>
      </c>
      <c r="L9029" s="181" t="s">
        <v>1007</v>
      </c>
      <c r="M9029" s="181"/>
      <c r="N9029" s="181" t="s">
        <v>330</v>
      </c>
      <c r="O9029" s="181">
        <v>35</v>
      </c>
      <c r="P9029" s="181">
        <v>1</v>
      </c>
      <c r="Q9029" s="183">
        <v>6.9907407407407409E-3</v>
      </c>
      <c r="R9029" s="183">
        <v>0</v>
      </c>
      <c r="S9029" s="183">
        <v>6.9907407407407409E-3</v>
      </c>
    </row>
    <row r="9030" spans="1:19" x14ac:dyDescent="0.25">
      <c r="A9030" s="181" t="s">
        <v>36036</v>
      </c>
      <c r="B9030" s="181" t="s">
        <v>2566</v>
      </c>
      <c r="C9030" s="182" t="s">
        <v>39837</v>
      </c>
      <c r="D9030" s="182" t="s">
        <v>39838</v>
      </c>
      <c r="E9030" s="183">
        <v>1.7476851851851852E-3</v>
      </c>
      <c r="F9030" s="181" t="s">
        <v>325</v>
      </c>
      <c r="G9030" s="181"/>
      <c r="H9030" s="181" t="s">
        <v>39</v>
      </c>
      <c r="I9030" s="182" t="s">
        <v>39839</v>
      </c>
      <c r="J9030" s="182" t="s">
        <v>39840</v>
      </c>
      <c r="K9030" s="183">
        <v>4.1666666666666669E-4</v>
      </c>
      <c r="L9030" s="181" t="s">
        <v>1007</v>
      </c>
      <c r="M9030" s="181"/>
      <c r="N9030" s="181" t="s">
        <v>330</v>
      </c>
      <c r="O9030" s="181">
        <v>35</v>
      </c>
      <c r="P9030" s="181">
        <v>1</v>
      </c>
      <c r="Q9030" s="183">
        <v>7.037037037037037E-3</v>
      </c>
      <c r="R9030" s="183">
        <v>0</v>
      </c>
      <c r="S9030" s="183">
        <v>7.037037037037037E-3</v>
      </c>
    </row>
    <row r="9031" spans="1:19" x14ac:dyDescent="0.25">
      <c r="A9031" s="181" t="s">
        <v>36036</v>
      </c>
      <c r="B9031" s="181" t="s">
        <v>2566</v>
      </c>
      <c r="C9031" s="182" t="s">
        <v>39841</v>
      </c>
      <c r="D9031" s="182" t="s">
        <v>39842</v>
      </c>
      <c r="E9031" s="183">
        <v>1.9444444444444444E-3</v>
      </c>
      <c r="F9031" s="181" t="s">
        <v>325</v>
      </c>
      <c r="G9031" s="181"/>
      <c r="H9031" s="181" t="s">
        <v>326</v>
      </c>
      <c r="I9031" s="182" t="s">
        <v>39843</v>
      </c>
      <c r="J9031" s="182" t="s">
        <v>39844</v>
      </c>
      <c r="K9031" s="183">
        <v>3.9351851851851852E-4</v>
      </c>
      <c r="L9031" s="181" t="s">
        <v>329</v>
      </c>
      <c r="M9031" s="181"/>
      <c r="N9031" s="181" t="s">
        <v>330</v>
      </c>
      <c r="O9031" s="181">
        <v>35</v>
      </c>
      <c r="P9031" s="181">
        <v>1</v>
      </c>
      <c r="Q9031" s="183">
        <v>7.5578703703703702E-3</v>
      </c>
      <c r="R9031" s="183">
        <v>0</v>
      </c>
      <c r="S9031" s="183">
        <v>7.5578703703703702E-3</v>
      </c>
    </row>
    <row r="9032" spans="1:19" x14ac:dyDescent="0.25">
      <c r="A9032" s="181" t="s">
        <v>36036</v>
      </c>
      <c r="B9032" s="181" t="s">
        <v>2566</v>
      </c>
      <c r="C9032" s="182" t="s">
        <v>39845</v>
      </c>
      <c r="D9032" s="182" t="s">
        <v>39846</v>
      </c>
      <c r="E9032" s="183">
        <v>1.6435185185185185E-3</v>
      </c>
      <c r="F9032" s="181" t="s">
        <v>325</v>
      </c>
      <c r="G9032" s="181"/>
      <c r="H9032" s="181" t="s">
        <v>326</v>
      </c>
      <c r="I9032" s="182" t="s">
        <v>39847</v>
      </c>
      <c r="J9032" s="182" t="s">
        <v>39848</v>
      </c>
      <c r="K9032" s="183">
        <v>4.1666666666666669E-4</v>
      </c>
      <c r="L9032" s="181" t="s">
        <v>329</v>
      </c>
      <c r="M9032" s="181"/>
      <c r="N9032" s="181" t="s">
        <v>330</v>
      </c>
      <c r="O9032" s="181">
        <v>35</v>
      </c>
      <c r="P9032" s="181">
        <v>1</v>
      </c>
      <c r="Q9032" s="183">
        <v>7.7083333333333335E-3</v>
      </c>
      <c r="R9032" s="183">
        <v>0</v>
      </c>
      <c r="S9032" s="183">
        <v>7.7083333333333335E-3</v>
      </c>
    </row>
    <row r="9033" spans="1:19" x14ac:dyDescent="0.25">
      <c r="A9033" s="181" t="s">
        <v>36036</v>
      </c>
      <c r="B9033" s="181" t="s">
        <v>2566</v>
      </c>
      <c r="C9033" s="182" t="s">
        <v>39849</v>
      </c>
      <c r="D9033" s="182" t="s">
        <v>39850</v>
      </c>
      <c r="E9033" s="183">
        <v>1.5509259259259259E-3</v>
      </c>
      <c r="F9033" s="181" t="s">
        <v>325</v>
      </c>
      <c r="G9033" s="181"/>
      <c r="H9033" s="181" t="s">
        <v>326</v>
      </c>
      <c r="I9033" s="182" t="s">
        <v>39851</v>
      </c>
      <c r="J9033" s="182" t="s">
        <v>39852</v>
      </c>
      <c r="K9033" s="183">
        <v>9.9537037037037042E-4</v>
      </c>
      <c r="L9033" s="181" t="s">
        <v>329</v>
      </c>
      <c r="M9033" s="181"/>
      <c r="N9033" s="181" t="s">
        <v>330</v>
      </c>
      <c r="O9033" s="181">
        <v>35</v>
      </c>
      <c r="P9033" s="181">
        <v>1</v>
      </c>
      <c r="Q9033" s="183">
        <v>7.6504629629629631E-3</v>
      </c>
      <c r="R9033" s="183">
        <v>0</v>
      </c>
      <c r="S9033" s="183">
        <v>7.6504629629629631E-3</v>
      </c>
    </row>
    <row r="9034" spans="1:19" x14ac:dyDescent="0.25">
      <c r="A9034" s="181" t="s">
        <v>36036</v>
      </c>
      <c r="B9034" s="181" t="s">
        <v>2566</v>
      </c>
      <c r="C9034" s="182" t="s">
        <v>39853</v>
      </c>
      <c r="D9034" s="182" t="s">
        <v>39854</v>
      </c>
      <c r="E9034" s="183">
        <v>1.712962962962963E-3</v>
      </c>
      <c r="F9034" s="181" t="s">
        <v>325</v>
      </c>
      <c r="G9034" s="181"/>
      <c r="H9034" s="181" t="s">
        <v>326</v>
      </c>
      <c r="I9034" s="182" t="s">
        <v>39855</v>
      </c>
      <c r="J9034" s="182" t="s">
        <v>39856</v>
      </c>
      <c r="K9034" s="183">
        <v>4.9768518518518521E-4</v>
      </c>
      <c r="L9034" s="181" t="s">
        <v>329</v>
      </c>
      <c r="M9034" s="181"/>
      <c r="N9034" s="181" t="s">
        <v>330</v>
      </c>
      <c r="O9034" s="181">
        <v>35</v>
      </c>
      <c r="P9034" s="181">
        <v>1</v>
      </c>
      <c r="Q9034" s="183">
        <v>8.564814814814815E-3</v>
      </c>
      <c r="R9034" s="183">
        <v>0</v>
      </c>
      <c r="S9034" s="183">
        <v>8.564814814814815E-3</v>
      </c>
    </row>
    <row r="9035" spans="1:19" x14ac:dyDescent="0.25">
      <c r="A9035" s="181" t="s">
        <v>36036</v>
      </c>
      <c r="B9035" s="181" t="s">
        <v>2566</v>
      </c>
      <c r="C9035" s="182" t="s">
        <v>39857</v>
      </c>
      <c r="D9035" s="182" t="s">
        <v>39858</v>
      </c>
      <c r="E9035" s="183">
        <v>2.7777777777777779E-3</v>
      </c>
      <c r="F9035" s="181" t="s">
        <v>325</v>
      </c>
      <c r="G9035" s="181"/>
      <c r="H9035" s="181" t="s">
        <v>39</v>
      </c>
      <c r="I9035" s="182" t="s">
        <v>39859</v>
      </c>
      <c r="J9035" s="182" t="s">
        <v>39860</v>
      </c>
      <c r="K9035" s="183">
        <v>4.7453703703703704E-4</v>
      </c>
      <c r="L9035" s="181" t="s">
        <v>1007</v>
      </c>
      <c r="M9035" s="181"/>
      <c r="N9035" s="181" t="s">
        <v>330</v>
      </c>
      <c r="O9035" s="181">
        <v>35</v>
      </c>
      <c r="P9035" s="181">
        <v>1</v>
      </c>
      <c r="Q9035" s="183">
        <v>8.1828703703703699E-3</v>
      </c>
      <c r="R9035" s="183">
        <v>0</v>
      </c>
      <c r="S9035" s="183">
        <v>8.1828703703703699E-3</v>
      </c>
    </row>
    <row r="9036" spans="1:19" x14ac:dyDescent="0.25">
      <c r="A9036" s="181" t="s">
        <v>36036</v>
      </c>
      <c r="B9036" s="181" t="s">
        <v>2566</v>
      </c>
      <c r="C9036" s="182" t="s">
        <v>39861</v>
      </c>
      <c r="D9036" s="182" t="s">
        <v>39862</v>
      </c>
      <c r="E9036" s="183">
        <v>2.3842592592592591E-3</v>
      </c>
      <c r="F9036" s="181" t="s">
        <v>325</v>
      </c>
      <c r="G9036" s="181"/>
      <c r="H9036" s="181" t="s">
        <v>326</v>
      </c>
      <c r="I9036" s="182" t="s">
        <v>39863</v>
      </c>
      <c r="J9036" s="182" t="s">
        <v>39864</v>
      </c>
      <c r="K9036" s="183">
        <v>5.0925925925925921E-4</v>
      </c>
      <c r="L9036" s="181" t="s">
        <v>329</v>
      </c>
      <c r="M9036" s="181"/>
      <c r="N9036" s="181" t="s">
        <v>330</v>
      </c>
      <c r="O9036" s="181">
        <v>35</v>
      </c>
      <c r="P9036" s="181">
        <v>1</v>
      </c>
      <c r="Q9036" s="183">
        <v>9.5486111111111119E-3</v>
      </c>
      <c r="R9036" s="183">
        <v>0</v>
      </c>
      <c r="S9036" s="183">
        <v>9.5486111111111119E-3</v>
      </c>
    </row>
    <row r="9037" spans="1:19" x14ac:dyDescent="0.25">
      <c r="A9037" s="181" t="s">
        <v>36036</v>
      </c>
      <c r="B9037" s="181" t="s">
        <v>2566</v>
      </c>
      <c r="C9037" s="182" t="s">
        <v>39865</v>
      </c>
      <c r="D9037" s="182" t="s">
        <v>39866</v>
      </c>
      <c r="E9037" s="183">
        <v>2.2685185185185187E-3</v>
      </c>
      <c r="F9037" s="181" t="s">
        <v>325</v>
      </c>
      <c r="G9037" s="181"/>
      <c r="H9037" s="181" t="s">
        <v>39</v>
      </c>
      <c r="I9037" s="182" t="s">
        <v>39867</v>
      </c>
      <c r="J9037" s="182" t="s">
        <v>39868</v>
      </c>
      <c r="K9037" s="183">
        <v>5.9027777777777778E-4</v>
      </c>
      <c r="L9037" s="181" t="s">
        <v>1007</v>
      </c>
      <c r="M9037" s="181"/>
      <c r="N9037" s="181" t="s">
        <v>330</v>
      </c>
      <c r="O9037" s="181">
        <v>35</v>
      </c>
      <c r="P9037" s="181">
        <v>1</v>
      </c>
      <c r="Q9037" s="183">
        <v>7.7199074074074071E-3</v>
      </c>
      <c r="R9037" s="183">
        <v>0</v>
      </c>
      <c r="S9037" s="183">
        <v>7.7199074074074071E-3</v>
      </c>
    </row>
    <row r="9038" spans="1:19" x14ac:dyDescent="0.25">
      <c r="A9038" s="181" t="s">
        <v>36036</v>
      </c>
      <c r="B9038" s="181" t="s">
        <v>2566</v>
      </c>
      <c r="C9038" s="182" t="s">
        <v>39869</v>
      </c>
      <c r="D9038" s="182" t="s">
        <v>39870</v>
      </c>
      <c r="E9038" s="183">
        <v>2.5925925925925925E-3</v>
      </c>
      <c r="F9038" s="181" t="s">
        <v>325</v>
      </c>
      <c r="G9038" s="181"/>
      <c r="H9038" s="181" t="s">
        <v>326</v>
      </c>
      <c r="I9038" s="182" t="s">
        <v>39871</v>
      </c>
      <c r="J9038" s="182" t="s">
        <v>39872</v>
      </c>
      <c r="K9038" s="183">
        <v>4.5138888888888887E-4</v>
      </c>
      <c r="L9038" s="181" t="s">
        <v>329</v>
      </c>
      <c r="M9038" s="181"/>
      <c r="N9038" s="181" t="s">
        <v>330</v>
      </c>
      <c r="O9038" s="181">
        <v>35</v>
      </c>
      <c r="P9038" s="181">
        <v>1</v>
      </c>
      <c r="Q9038" s="183">
        <v>8.1134259259259267E-3</v>
      </c>
      <c r="R9038" s="183">
        <v>0</v>
      </c>
      <c r="S9038" s="183">
        <v>8.1134259259259267E-3</v>
      </c>
    </row>
    <row r="9039" spans="1:19" x14ac:dyDescent="0.25">
      <c r="A9039" s="181" t="s">
        <v>36036</v>
      </c>
      <c r="B9039" s="181" t="s">
        <v>2566</v>
      </c>
      <c r="C9039" s="182" t="s">
        <v>39873</v>
      </c>
      <c r="D9039" s="181"/>
      <c r="E9039" s="183">
        <v>0</v>
      </c>
      <c r="F9039" s="181" t="s">
        <v>325</v>
      </c>
      <c r="G9039" s="181"/>
      <c r="H9039" s="185" t="s">
        <v>326</v>
      </c>
      <c r="I9039" s="182" t="s">
        <v>39874</v>
      </c>
      <c r="J9039" s="182" t="s">
        <v>39875</v>
      </c>
      <c r="K9039" s="183">
        <v>3.2407407407407406E-4</v>
      </c>
      <c r="L9039" s="181" t="s">
        <v>329</v>
      </c>
      <c r="M9039" s="181"/>
      <c r="N9039" s="181"/>
      <c r="O9039" s="181">
        <v>35</v>
      </c>
      <c r="P9039" s="181">
        <v>1</v>
      </c>
      <c r="Q9039" s="183">
        <v>7.5925925925925926E-3</v>
      </c>
      <c r="R9039" s="183">
        <v>0</v>
      </c>
      <c r="S9039" s="183">
        <v>7.5925925925925926E-3</v>
      </c>
    </row>
    <row r="9040" spans="1:19" x14ac:dyDescent="0.25">
      <c r="A9040" s="181" t="s">
        <v>36036</v>
      </c>
      <c r="B9040" s="181" t="s">
        <v>2566</v>
      </c>
      <c r="C9040" s="182" t="s">
        <v>39876</v>
      </c>
      <c r="D9040" s="182" t="s">
        <v>39877</v>
      </c>
      <c r="E9040" s="183">
        <v>3.0555555555555557E-3</v>
      </c>
      <c r="F9040" s="181" t="s">
        <v>325</v>
      </c>
      <c r="G9040" s="181"/>
      <c r="H9040" s="181" t="s">
        <v>326</v>
      </c>
      <c r="I9040" s="182" t="s">
        <v>39878</v>
      </c>
      <c r="J9040" s="182" t="s">
        <v>39879</v>
      </c>
      <c r="K9040" s="183">
        <v>5.6712962962962967E-4</v>
      </c>
      <c r="L9040" s="181" t="s">
        <v>329</v>
      </c>
      <c r="M9040" s="181"/>
      <c r="N9040" s="181" t="s">
        <v>330</v>
      </c>
      <c r="O9040" s="181">
        <v>35</v>
      </c>
      <c r="P9040" s="181">
        <v>1</v>
      </c>
      <c r="Q9040" s="183">
        <v>8.1018518518518514E-3</v>
      </c>
      <c r="R9040" s="183">
        <v>0</v>
      </c>
      <c r="S9040" s="183">
        <v>8.1018518518518514E-3</v>
      </c>
    </row>
    <row r="9041" spans="1:19" x14ac:dyDescent="0.25">
      <c r="A9041" s="181" t="s">
        <v>36036</v>
      </c>
      <c r="B9041" s="181" t="s">
        <v>2566</v>
      </c>
      <c r="C9041" s="182" t="s">
        <v>39880</v>
      </c>
      <c r="D9041" s="182" t="s">
        <v>39881</v>
      </c>
      <c r="E9041" s="183">
        <v>1.6898148148148148E-3</v>
      </c>
      <c r="F9041" s="181" t="s">
        <v>325</v>
      </c>
      <c r="G9041" s="181"/>
      <c r="H9041" s="181" t="s">
        <v>326</v>
      </c>
      <c r="I9041" s="182" t="s">
        <v>39882</v>
      </c>
      <c r="J9041" s="182" t="s">
        <v>39883</v>
      </c>
      <c r="K9041" s="183">
        <v>4.0509259259259258E-4</v>
      </c>
      <c r="L9041" s="181" t="s">
        <v>329</v>
      </c>
      <c r="M9041" s="181"/>
      <c r="N9041" s="181" t="s">
        <v>330</v>
      </c>
      <c r="O9041" s="181">
        <v>35</v>
      </c>
      <c r="P9041" s="181">
        <v>1</v>
      </c>
      <c r="Q9041" s="183">
        <v>7.0486111111111114E-3</v>
      </c>
      <c r="R9041" s="183">
        <v>0</v>
      </c>
      <c r="S9041" s="183">
        <v>7.0486111111111114E-3</v>
      </c>
    </row>
    <row r="9042" spans="1:19" x14ac:dyDescent="0.25">
      <c r="A9042" s="181" t="s">
        <v>36036</v>
      </c>
      <c r="B9042" s="181" t="s">
        <v>2566</v>
      </c>
      <c r="C9042" s="182" t="s">
        <v>39884</v>
      </c>
      <c r="D9042" s="182" t="s">
        <v>39885</v>
      </c>
      <c r="E9042" s="183">
        <v>2.8240740740740739E-3</v>
      </c>
      <c r="F9042" s="181" t="s">
        <v>325</v>
      </c>
      <c r="G9042" s="181"/>
      <c r="H9042" s="181" t="s">
        <v>39</v>
      </c>
      <c r="I9042" s="182" t="s">
        <v>39886</v>
      </c>
      <c r="J9042" s="182" t="s">
        <v>39887</v>
      </c>
      <c r="K9042" s="183">
        <v>7.8703703703703705E-4</v>
      </c>
      <c r="L9042" s="181" t="s">
        <v>1007</v>
      </c>
      <c r="M9042" s="181"/>
      <c r="N9042" s="181" t="s">
        <v>426</v>
      </c>
      <c r="O9042" s="181">
        <v>35</v>
      </c>
      <c r="P9042" s="181">
        <v>1</v>
      </c>
      <c r="Q9042" s="183">
        <v>7.1875000000000003E-3</v>
      </c>
      <c r="R9042" s="183">
        <v>0</v>
      </c>
      <c r="S9042" s="183">
        <v>7.1875000000000003E-3</v>
      </c>
    </row>
    <row r="9043" spans="1:19" x14ac:dyDescent="0.25">
      <c r="A9043" s="181" t="s">
        <v>36036</v>
      </c>
      <c r="B9043" s="181" t="s">
        <v>2566</v>
      </c>
      <c r="C9043" s="182" t="s">
        <v>39888</v>
      </c>
      <c r="D9043" s="182" t="s">
        <v>39889</v>
      </c>
      <c r="E9043" s="183">
        <v>2.3263888888888887E-3</v>
      </c>
      <c r="F9043" s="181" t="s">
        <v>325</v>
      </c>
      <c r="G9043" s="181"/>
      <c r="H9043" s="181" t="s">
        <v>326</v>
      </c>
      <c r="I9043" s="181"/>
      <c r="J9043" s="182" t="s">
        <v>39890</v>
      </c>
      <c r="K9043" s="183">
        <v>0</v>
      </c>
      <c r="L9043" s="184" t="s">
        <v>329</v>
      </c>
      <c r="M9043" s="181" t="s">
        <v>1125</v>
      </c>
      <c r="N9043" s="181" t="s">
        <v>426</v>
      </c>
      <c r="O9043" s="181">
        <v>35</v>
      </c>
      <c r="P9043" s="181">
        <v>1</v>
      </c>
      <c r="Q9043" s="183">
        <v>1.3252314814814814E-2</v>
      </c>
      <c r="R9043" s="183">
        <v>0</v>
      </c>
      <c r="S9043" s="183">
        <v>1.3252314814814814E-2</v>
      </c>
    </row>
    <row r="9044" spans="1:19" x14ac:dyDescent="0.25">
      <c r="A9044" s="181" t="s">
        <v>36036</v>
      </c>
      <c r="B9044" s="181" t="s">
        <v>2566</v>
      </c>
      <c r="C9044" s="182" t="s">
        <v>39891</v>
      </c>
      <c r="D9044" s="182" t="s">
        <v>34071</v>
      </c>
      <c r="E9044" s="183">
        <v>4.1319444444444442E-3</v>
      </c>
      <c r="F9044" s="181" t="s">
        <v>325</v>
      </c>
      <c r="G9044" s="181"/>
      <c r="H9044" s="181" t="s">
        <v>326</v>
      </c>
      <c r="I9044" s="182" t="s">
        <v>39892</v>
      </c>
      <c r="J9044" s="182" t="s">
        <v>39893</v>
      </c>
      <c r="K9044" s="183">
        <v>5.2083333333333333E-4</v>
      </c>
      <c r="L9044" s="181" t="s">
        <v>329</v>
      </c>
      <c r="M9044" s="181"/>
      <c r="N9044" s="181" t="s">
        <v>330</v>
      </c>
      <c r="O9044" s="181">
        <v>35</v>
      </c>
      <c r="P9044" s="181">
        <v>1</v>
      </c>
      <c r="Q9044" s="183">
        <v>9.0972222222222218E-3</v>
      </c>
      <c r="R9044" s="183">
        <v>0</v>
      </c>
      <c r="S9044" s="183">
        <v>9.0972222222222218E-3</v>
      </c>
    </row>
    <row r="9045" spans="1:19" x14ac:dyDescent="0.25">
      <c r="A9045" s="181" t="s">
        <v>36036</v>
      </c>
      <c r="B9045" s="181" t="s">
        <v>2566</v>
      </c>
      <c r="C9045" s="182" t="s">
        <v>39894</v>
      </c>
      <c r="D9045" s="182" t="s">
        <v>39895</v>
      </c>
      <c r="E9045" s="183">
        <v>2.0254629629629629E-3</v>
      </c>
      <c r="F9045" s="181" t="s">
        <v>325</v>
      </c>
      <c r="G9045" s="181"/>
      <c r="H9045" s="184" t="s">
        <v>326</v>
      </c>
      <c r="I9045" s="182" t="s">
        <v>39896</v>
      </c>
      <c r="J9045" s="182" t="s">
        <v>39897</v>
      </c>
      <c r="K9045" s="183">
        <v>3.7037037037037035E-4</v>
      </c>
      <c r="L9045" s="181" t="s">
        <v>329</v>
      </c>
      <c r="M9045" s="181"/>
      <c r="N9045" s="181" t="s">
        <v>426</v>
      </c>
      <c r="O9045" s="181">
        <v>35</v>
      </c>
      <c r="P9045" s="181">
        <v>1</v>
      </c>
      <c r="Q9045" s="183">
        <v>7.3263888888888892E-3</v>
      </c>
      <c r="R9045" s="183">
        <v>0</v>
      </c>
      <c r="S9045" s="183">
        <v>7.3263888888888892E-3</v>
      </c>
    </row>
    <row r="9046" spans="1:19" x14ac:dyDescent="0.25">
      <c r="A9046" s="181" t="s">
        <v>36036</v>
      </c>
      <c r="B9046" s="181" t="s">
        <v>2566</v>
      </c>
      <c r="C9046" s="182" t="s">
        <v>39898</v>
      </c>
      <c r="D9046" s="182" t="s">
        <v>39899</v>
      </c>
      <c r="E9046" s="183">
        <v>3.1365740740740742E-3</v>
      </c>
      <c r="F9046" s="181" t="s">
        <v>325</v>
      </c>
      <c r="G9046" s="181"/>
      <c r="H9046" s="181" t="s">
        <v>326</v>
      </c>
      <c r="I9046" s="182" t="s">
        <v>39900</v>
      </c>
      <c r="J9046" s="182" t="s">
        <v>39901</v>
      </c>
      <c r="K9046" s="183">
        <v>4.9768518518518521E-4</v>
      </c>
      <c r="L9046" s="181" t="s">
        <v>329</v>
      </c>
      <c r="M9046" s="181"/>
      <c r="N9046" s="181" t="s">
        <v>330</v>
      </c>
      <c r="O9046" s="181">
        <v>35</v>
      </c>
      <c r="P9046" s="181">
        <v>1</v>
      </c>
      <c r="Q9046" s="183">
        <v>7.9745370370370369E-3</v>
      </c>
      <c r="R9046" s="183">
        <v>0</v>
      </c>
      <c r="S9046" s="183">
        <v>7.9745370370370369E-3</v>
      </c>
    </row>
    <row r="9047" spans="1:19" x14ac:dyDescent="0.25">
      <c r="A9047" s="181" t="s">
        <v>36036</v>
      </c>
      <c r="B9047" s="181" t="s">
        <v>2566</v>
      </c>
      <c r="C9047" s="182" t="s">
        <v>39902</v>
      </c>
      <c r="D9047" s="182" t="s">
        <v>39903</v>
      </c>
      <c r="E9047" s="183">
        <v>5.9722222222222225E-3</v>
      </c>
      <c r="F9047" s="181" t="s">
        <v>325</v>
      </c>
      <c r="G9047" s="181"/>
      <c r="H9047" s="181" t="s">
        <v>39</v>
      </c>
      <c r="I9047" s="182" t="s">
        <v>39904</v>
      </c>
      <c r="J9047" s="182" t="s">
        <v>39905</v>
      </c>
      <c r="K9047" s="183">
        <v>9.0277777777777774E-4</v>
      </c>
      <c r="L9047" s="181" t="s">
        <v>1007</v>
      </c>
      <c r="M9047" s="181"/>
      <c r="N9047" s="181" t="s">
        <v>330</v>
      </c>
      <c r="O9047" s="181">
        <v>35</v>
      </c>
      <c r="P9047" s="181">
        <v>1</v>
      </c>
      <c r="Q9047" s="183">
        <v>1.0960648148148148E-2</v>
      </c>
      <c r="R9047" s="183">
        <v>0</v>
      </c>
      <c r="S9047" s="183">
        <v>1.0960648148148148E-2</v>
      </c>
    </row>
    <row r="9048" spans="1:19" x14ac:dyDescent="0.25">
      <c r="A9048" s="181" t="s">
        <v>36036</v>
      </c>
      <c r="B9048" s="181" t="s">
        <v>2566</v>
      </c>
      <c r="C9048" s="182" t="s">
        <v>39906</v>
      </c>
      <c r="D9048" s="182" t="s">
        <v>39907</v>
      </c>
      <c r="E9048" s="183">
        <v>3.1481481481481482E-3</v>
      </c>
      <c r="F9048" s="181" t="s">
        <v>325</v>
      </c>
      <c r="G9048" s="181"/>
      <c r="H9048" s="181" t="s">
        <v>39</v>
      </c>
      <c r="I9048" s="182" t="s">
        <v>39908</v>
      </c>
      <c r="J9048" s="182" t="s">
        <v>39909</v>
      </c>
      <c r="K9048" s="183">
        <v>7.7546296296296293E-4</v>
      </c>
      <c r="L9048" s="181" t="s">
        <v>1007</v>
      </c>
      <c r="M9048" s="181"/>
      <c r="N9048" s="181" t="s">
        <v>330</v>
      </c>
      <c r="O9048" s="181">
        <v>35</v>
      </c>
      <c r="P9048" s="181">
        <v>1</v>
      </c>
      <c r="Q9048" s="183">
        <v>8.3912037037037045E-3</v>
      </c>
      <c r="R9048" s="183">
        <v>0</v>
      </c>
      <c r="S9048" s="183">
        <v>8.3912037037037045E-3</v>
      </c>
    </row>
    <row r="9049" spans="1:19" x14ac:dyDescent="0.25">
      <c r="A9049" s="181" t="s">
        <v>36036</v>
      </c>
      <c r="B9049" s="181" t="s">
        <v>7746</v>
      </c>
      <c r="C9049" s="182" t="s">
        <v>39910</v>
      </c>
      <c r="D9049" s="182" t="s">
        <v>39911</v>
      </c>
      <c r="E9049" s="183">
        <v>1.3541666666666667E-3</v>
      </c>
      <c r="F9049" s="181" t="s">
        <v>325</v>
      </c>
      <c r="G9049" s="181"/>
      <c r="H9049" s="181" t="s">
        <v>31</v>
      </c>
      <c r="I9049" s="182" t="s">
        <v>39912</v>
      </c>
      <c r="J9049" s="182" t="s">
        <v>14619</v>
      </c>
      <c r="K9049" s="183">
        <v>6.3657407407407413E-4</v>
      </c>
      <c r="L9049" s="181" t="s">
        <v>435</v>
      </c>
      <c r="M9049" s="181"/>
      <c r="N9049" s="181" t="s">
        <v>426</v>
      </c>
      <c r="O9049" s="181">
        <v>35</v>
      </c>
      <c r="P9049" s="181">
        <v>1</v>
      </c>
      <c r="Q9049" s="183">
        <v>8.518518518518519E-3</v>
      </c>
      <c r="R9049" s="183">
        <v>0</v>
      </c>
      <c r="S9049" s="183">
        <v>8.518518518518519E-3</v>
      </c>
    </row>
    <row r="9050" spans="1:19" x14ac:dyDescent="0.25">
      <c r="A9050" s="181" t="s">
        <v>36036</v>
      </c>
      <c r="B9050" s="181" t="s">
        <v>7746</v>
      </c>
      <c r="C9050" s="182" t="s">
        <v>39913</v>
      </c>
      <c r="D9050" s="182" t="s">
        <v>39914</v>
      </c>
      <c r="E9050" s="183">
        <v>3.2638888888888891E-3</v>
      </c>
      <c r="F9050" s="181" t="s">
        <v>325</v>
      </c>
      <c r="G9050" s="181"/>
      <c r="H9050" s="181" t="s">
        <v>31</v>
      </c>
      <c r="I9050" s="182" t="s">
        <v>39915</v>
      </c>
      <c r="J9050" s="182" t="s">
        <v>39916</v>
      </c>
      <c r="K9050" s="183">
        <v>5.6712962962962967E-4</v>
      </c>
      <c r="L9050" s="181" t="s">
        <v>435</v>
      </c>
      <c r="M9050" s="181"/>
      <c r="N9050" s="181" t="s">
        <v>426</v>
      </c>
      <c r="O9050" s="181">
        <v>35</v>
      </c>
      <c r="P9050" s="181">
        <v>1</v>
      </c>
      <c r="Q9050" s="183">
        <v>1.0972222222222222E-2</v>
      </c>
      <c r="R9050" s="183">
        <v>0</v>
      </c>
      <c r="S9050" s="183">
        <v>1.0972222222222222E-2</v>
      </c>
    </row>
    <row r="9051" spans="1:19" x14ac:dyDescent="0.25">
      <c r="A9051" s="181" t="s">
        <v>36036</v>
      </c>
      <c r="B9051" s="181" t="s">
        <v>7746</v>
      </c>
      <c r="C9051" s="182" t="s">
        <v>39917</v>
      </c>
      <c r="D9051" s="182" t="s">
        <v>39918</v>
      </c>
      <c r="E9051" s="183">
        <v>3.0902777777777777E-3</v>
      </c>
      <c r="F9051" s="181" t="s">
        <v>325</v>
      </c>
      <c r="G9051" s="181"/>
      <c r="H9051" s="181" t="s">
        <v>31</v>
      </c>
      <c r="I9051" s="182" t="s">
        <v>39919</v>
      </c>
      <c r="J9051" s="182" t="s">
        <v>39920</v>
      </c>
      <c r="K9051" s="183">
        <v>5.9027777777777778E-4</v>
      </c>
      <c r="L9051" s="181" t="s">
        <v>435</v>
      </c>
      <c r="M9051" s="181"/>
      <c r="N9051" s="181" t="s">
        <v>330</v>
      </c>
      <c r="O9051" s="181">
        <v>35</v>
      </c>
      <c r="P9051" s="181">
        <v>1</v>
      </c>
      <c r="Q9051" s="183">
        <v>1.0613425925925925E-2</v>
      </c>
      <c r="R9051" s="183">
        <v>0</v>
      </c>
      <c r="S9051" s="183">
        <v>1.0613425925925925E-2</v>
      </c>
    </row>
    <row r="9052" spans="1:19" x14ac:dyDescent="0.25">
      <c r="A9052" s="181" t="s">
        <v>36036</v>
      </c>
      <c r="B9052" s="181" t="s">
        <v>7746</v>
      </c>
      <c r="C9052" s="182" t="s">
        <v>39921</v>
      </c>
      <c r="D9052" s="182" t="s">
        <v>39922</v>
      </c>
      <c r="E9052" s="183">
        <v>4.1087962962962962E-3</v>
      </c>
      <c r="F9052" s="181" t="s">
        <v>325</v>
      </c>
      <c r="G9052" s="181"/>
      <c r="H9052" s="181" t="s">
        <v>31</v>
      </c>
      <c r="I9052" s="182" t="s">
        <v>39923</v>
      </c>
      <c r="J9052" s="182" t="s">
        <v>39924</v>
      </c>
      <c r="K9052" s="183">
        <v>6.5972222222222224E-4</v>
      </c>
      <c r="L9052" s="181" t="s">
        <v>435</v>
      </c>
      <c r="M9052" s="181"/>
      <c r="N9052" s="181" t="s">
        <v>426</v>
      </c>
      <c r="O9052" s="181">
        <v>35</v>
      </c>
      <c r="P9052" s="181">
        <v>1</v>
      </c>
      <c r="Q9052" s="183">
        <v>1.1585648148148149E-2</v>
      </c>
      <c r="R9052" s="183">
        <v>0</v>
      </c>
      <c r="S9052" s="183">
        <v>1.1585648148148149E-2</v>
      </c>
    </row>
    <row r="9053" spans="1:19" x14ac:dyDescent="0.25">
      <c r="A9053" s="181" t="s">
        <v>36036</v>
      </c>
      <c r="B9053" s="181" t="s">
        <v>7746</v>
      </c>
      <c r="C9053" s="182" t="s">
        <v>39925</v>
      </c>
      <c r="D9053" s="182" t="s">
        <v>39926</v>
      </c>
      <c r="E9053" s="183">
        <v>1.9328703703703704E-3</v>
      </c>
      <c r="F9053" s="181" t="s">
        <v>325</v>
      </c>
      <c r="G9053" s="181"/>
      <c r="H9053" s="181" t="s">
        <v>31</v>
      </c>
      <c r="I9053" s="182" t="s">
        <v>39927</v>
      </c>
      <c r="J9053" s="182" t="s">
        <v>39928</v>
      </c>
      <c r="K9053" s="183">
        <v>6.3657407407407413E-4</v>
      </c>
      <c r="L9053" s="181" t="s">
        <v>435</v>
      </c>
      <c r="M9053" s="181"/>
      <c r="N9053" s="181" t="s">
        <v>426</v>
      </c>
      <c r="O9053" s="181">
        <v>35</v>
      </c>
      <c r="P9053" s="181">
        <v>1</v>
      </c>
      <c r="Q9053" s="183">
        <v>9.1550925925925931E-3</v>
      </c>
      <c r="R9053" s="183">
        <v>0</v>
      </c>
      <c r="S9053" s="183">
        <v>9.1550925925925931E-3</v>
      </c>
    </row>
    <row r="9054" spans="1:19" x14ac:dyDescent="0.25">
      <c r="A9054" s="181" t="s">
        <v>36036</v>
      </c>
      <c r="B9054" s="181" t="s">
        <v>7746</v>
      </c>
      <c r="C9054" s="182" t="s">
        <v>39929</v>
      </c>
      <c r="D9054" s="182" t="s">
        <v>39930</v>
      </c>
      <c r="E9054" s="183">
        <v>1.3541666666666667E-3</v>
      </c>
      <c r="F9054" s="181" t="s">
        <v>325</v>
      </c>
      <c r="G9054" s="181"/>
      <c r="H9054" s="181" t="s">
        <v>31</v>
      </c>
      <c r="I9054" s="182" t="s">
        <v>39931</v>
      </c>
      <c r="J9054" s="182" t="s">
        <v>39932</v>
      </c>
      <c r="K9054" s="183">
        <v>6.134259259259259E-4</v>
      </c>
      <c r="L9054" s="181" t="s">
        <v>435</v>
      </c>
      <c r="M9054" s="181"/>
      <c r="N9054" s="181" t="s">
        <v>426</v>
      </c>
      <c r="O9054" s="181">
        <v>35</v>
      </c>
      <c r="P9054" s="181">
        <v>1</v>
      </c>
      <c r="Q9054" s="183">
        <v>8.564814814814815E-3</v>
      </c>
      <c r="R9054" s="183">
        <v>0</v>
      </c>
      <c r="S9054" s="183">
        <v>8.564814814814815E-3</v>
      </c>
    </row>
    <row r="9055" spans="1:19" x14ac:dyDescent="0.25">
      <c r="A9055" s="181" t="s">
        <v>36036</v>
      </c>
      <c r="B9055" s="181" t="s">
        <v>7746</v>
      </c>
      <c r="C9055" s="182" t="s">
        <v>39933</v>
      </c>
      <c r="D9055" s="182" t="s">
        <v>39934</v>
      </c>
      <c r="E9055" s="183">
        <v>4.6412037037037038E-3</v>
      </c>
      <c r="F9055" s="181" t="s">
        <v>325</v>
      </c>
      <c r="G9055" s="181"/>
      <c r="H9055" s="181" t="s">
        <v>31</v>
      </c>
      <c r="I9055" s="182" t="s">
        <v>39935</v>
      </c>
      <c r="J9055" s="182" t="s">
        <v>39936</v>
      </c>
      <c r="K9055" s="183">
        <v>7.291666666666667E-4</v>
      </c>
      <c r="L9055" s="181" t="s">
        <v>435</v>
      </c>
      <c r="M9055" s="181"/>
      <c r="N9055" s="181" t="s">
        <v>426</v>
      </c>
      <c r="O9055" s="181">
        <v>35</v>
      </c>
      <c r="P9055" s="181">
        <v>1</v>
      </c>
      <c r="Q9055" s="183">
        <v>1.2233796296296296E-2</v>
      </c>
      <c r="R9055" s="183">
        <v>0</v>
      </c>
      <c r="S9055" s="183">
        <v>1.2233796296296296E-2</v>
      </c>
    </row>
    <row r="9056" spans="1:19" x14ac:dyDescent="0.25">
      <c r="A9056" s="181" t="s">
        <v>36036</v>
      </c>
      <c r="B9056" s="181" t="s">
        <v>7746</v>
      </c>
      <c r="C9056" s="182" t="s">
        <v>39937</v>
      </c>
      <c r="D9056" s="182" t="s">
        <v>39938</v>
      </c>
      <c r="E9056" s="183">
        <v>2.2222222222222222E-3</v>
      </c>
      <c r="F9056" s="181" t="s">
        <v>325</v>
      </c>
      <c r="G9056" s="181"/>
      <c r="H9056" s="181" t="s">
        <v>31</v>
      </c>
      <c r="I9056" s="182" t="s">
        <v>39939</v>
      </c>
      <c r="J9056" s="182" t="s">
        <v>39940</v>
      </c>
      <c r="K9056" s="183">
        <v>6.134259259259259E-4</v>
      </c>
      <c r="L9056" s="181" t="s">
        <v>435</v>
      </c>
      <c r="M9056" s="181"/>
      <c r="N9056" s="181" t="s">
        <v>330</v>
      </c>
      <c r="O9056" s="181">
        <v>35</v>
      </c>
      <c r="P9056" s="181">
        <v>1</v>
      </c>
      <c r="Q9056" s="183">
        <v>9.1782407407407403E-3</v>
      </c>
      <c r="R9056" s="183">
        <v>0</v>
      </c>
      <c r="S9056" s="183">
        <v>9.1782407407407403E-3</v>
      </c>
    </row>
    <row r="9057" spans="1:19" x14ac:dyDescent="0.25">
      <c r="A9057" s="181" t="s">
        <v>36036</v>
      </c>
      <c r="B9057" s="181" t="s">
        <v>7746</v>
      </c>
      <c r="C9057" s="182" t="s">
        <v>39941</v>
      </c>
      <c r="D9057" s="182" t="s">
        <v>39942</v>
      </c>
      <c r="E9057" s="183">
        <v>1.9097222222222222E-3</v>
      </c>
      <c r="F9057" s="181" t="s">
        <v>325</v>
      </c>
      <c r="G9057" s="181"/>
      <c r="H9057" s="181" t="s">
        <v>31</v>
      </c>
      <c r="I9057" s="182" t="s">
        <v>39943</v>
      </c>
      <c r="J9057" s="182" t="s">
        <v>39944</v>
      </c>
      <c r="K9057" s="183">
        <v>5.6712962962962967E-4</v>
      </c>
      <c r="L9057" s="181" t="s">
        <v>435</v>
      </c>
      <c r="M9057" s="181"/>
      <c r="N9057" s="181" t="s">
        <v>330</v>
      </c>
      <c r="O9057" s="181">
        <v>35</v>
      </c>
      <c r="P9057" s="181">
        <v>1</v>
      </c>
      <c r="Q9057" s="183">
        <v>7.951388888888888E-3</v>
      </c>
      <c r="R9057" s="183">
        <v>0</v>
      </c>
      <c r="S9057" s="183">
        <v>7.951388888888888E-3</v>
      </c>
    </row>
    <row r="9058" spans="1:19" x14ac:dyDescent="0.25">
      <c r="A9058" s="181" t="s">
        <v>36036</v>
      </c>
      <c r="B9058" s="181" t="s">
        <v>7746</v>
      </c>
      <c r="C9058" s="182" t="s">
        <v>39945</v>
      </c>
      <c r="D9058" s="182" t="s">
        <v>39946</v>
      </c>
      <c r="E9058" s="183">
        <v>1.8171296296296297E-3</v>
      </c>
      <c r="F9058" s="181" t="s">
        <v>325</v>
      </c>
      <c r="G9058" s="181"/>
      <c r="H9058" s="181" t="s">
        <v>31</v>
      </c>
      <c r="I9058" s="182" t="s">
        <v>39947</v>
      </c>
      <c r="J9058" s="182" t="s">
        <v>28077</v>
      </c>
      <c r="K9058" s="183">
        <v>6.134259259259259E-4</v>
      </c>
      <c r="L9058" s="181" t="s">
        <v>435</v>
      </c>
      <c r="M9058" s="181"/>
      <c r="N9058" s="181" t="s">
        <v>426</v>
      </c>
      <c r="O9058" s="181">
        <v>35</v>
      </c>
      <c r="P9058" s="181">
        <v>1</v>
      </c>
      <c r="Q9058" s="183">
        <v>8.0439814814814818E-3</v>
      </c>
      <c r="R9058" s="183">
        <v>0</v>
      </c>
      <c r="S9058" s="183">
        <v>8.0439814814814818E-3</v>
      </c>
    </row>
    <row r="9059" spans="1:19" x14ac:dyDescent="0.25">
      <c r="A9059" s="181" t="s">
        <v>36036</v>
      </c>
      <c r="B9059" s="181" t="s">
        <v>7746</v>
      </c>
      <c r="C9059" s="182" t="s">
        <v>39948</v>
      </c>
      <c r="D9059" s="182" t="s">
        <v>39949</v>
      </c>
      <c r="E9059" s="183">
        <v>5.9837962962962961E-3</v>
      </c>
      <c r="F9059" s="181" t="s">
        <v>325</v>
      </c>
      <c r="G9059" s="181"/>
      <c r="H9059" s="181" t="s">
        <v>326</v>
      </c>
      <c r="I9059" s="182" t="s">
        <v>39950</v>
      </c>
      <c r="J9059" s="182" t="s">
        <v>39951</v>
      </c>
      <c r="K9059" s="183">
        <v>7.6388888888888893E-4</v>
      </c>
      <c r="L9059" s="181" t="s">
        <v>329</v>
      </c>
      <c r="M9059" s="181"/>
      <c r="N9059" s="181" t="s">
        <v>426</v>
      </c>
      <c r="O9059" s="181">
        <v>35</v>
      </c>
      <c r="P9059" s="181">
        <v>1</v>
      </c>
      <c r="Q9059" s="183">
        <v>1.3819444444444445E-2</v>
      </c>
      <c r="R9059" s="183">
        <v>0</v>
      </c>
      <c r="S9059" s="183">
        <v>1.3819444444444445E-2</v>
      </c>
    </row>
    <row r="9060" spans="1:19" x14ac:dyDescent="0.25">
      <c r="A9060" s="181" t="s">
        <v>36036</v>
      </c>
      <c r="B9060" s="181" t="s">
        <v>7746</v>
      </c>
      <c r="C9060" s="182" t="s">
        <v>39952</v>
      </c>
      <c r="D9060" s="182" t="s">
        <v>39953</v>
      </c>
      <c r="E9060" s="183">
        <v>1.3657407407407407E-3</v>
      </c>
      <c r="F9060" s="181" t="s">
        <v>325</v>
      </c>
      <c r="G9060" s="181"/>
      <c r="H9060" s="181" t="s">
        <v>31</v>
      </c>
      <c r="I9060" s="182" t="s">
        <v>39954</v>
      </c>
      <c r="J9060" s="182" t="s">
        <v>39955</v>
      </c>
      <c r="K9060" s="183">
        <v>6.7129629629629625E-4</v>
      </c>
      <c r="L9060" s="181" t="s">
        <v>435</v>
      </c>
      <c r="M9060" s="181"/>
      <c r="N9060" s="181" t="s">
        <v>330</v>
      </c>
      <c r="O9060" s="181">
        <v>35</v>
      </c>
      <c r="P9060" s="181">
        <v>1</v>
      </c>
      <c r="Q9060" s="183">
        <v>7.8472222222222224E-3</v>
      </c>
      <c r="R9060" s="183">
        <v>0</v>
      </c>
      <c r="S9060" s="183">
        <v>7.8472222222222224E-3</v>
      </c>
    </row>
    <row r="9061" spans="1:19" x14ac:dyDescent="0.25">
      <c r="A9061" s="181" t="s">
        <v>36036</v>
      </c>
      <c r="B9061" s="181" t="s">
        <v>7746</v>
      </c>
      <c r="C9061" s="182" t="s">
        <v>39956</v>
      </c>
      <c r="D9061" s="182" t="s">
        <v>39957</v>
      </c>
      <c r="E9061" s="183">
        <v>2.5925925925925925E-3</v>
      </c>
      <c r="F9061" s="181" t="s">
        <v>325</v>
      </c>
      <c r="G9061" s="181"/>
      <c r="H9061" s="181" t="s">
        <v>31</v>
      </c>
      <c r="I9061" s="182" t="s">
        <v>39958</v>
      </c>
      <c r="J9061" s="182" t="s">
        <v>39959</v>
      </c>
      <c r="K9061" s="183">
        <v>6.5972222222222224E-4</v>
      </c>
      <c r="L9061" s="181" t="s">
        <v>435</v>
      </c>
      <c r="M9061" s="181"/>
      <c r="N9061" s="181" t="s">
        <v>330</v>
      </c>
      <c r="O9061" s="181">
        <v>35</v>
      </c>
      <c r="P9061" s="181">
        <v>1</v>
      </c>
      <c r="Q9061" s="183">
        <v>1.0138888888888888E-2</v>
      </c>
      <c r="R9061" s="183">
        <v>0</v>
      </c>
      <c r="S9061" s="183">
        <v>1.0138888888888888E-2</v>
      </c>
    </row>
    <row r="9062" spans="1:19" x14ac:dyDescent="0.25">
      <c r="A9062" s="181" t="s">
        <v>36036</v>
      </c>
      <c r="B9062" s="181" t="s">
        <v>7746</v>
      </c>
      <c r="C9062" s="182" t="s">
        <v>39960</v>
      </c>
      <c r="D9062" s="182" t="s">
        <v>39961</v>
      </c>
      <c r="E9062" s="183">
        <v>9.7222222222222219E-4</v>
      </c>
      <c r="F9062" s="181" t="s">
        <v>325</v>
      </c>
      <c r="G9062" s="181"/>
      <c r="H9062" s="181"/>
      <c r="I9062" s="182" t="s">
        <v>39962</v>
      </c>
      <c r="J9062" s="182" t="s">
        <v>39963</v>
      </c>
      <c r="K9062" s="183">
        <v>6.4814814814814813E-4</v>
      </c>
      <c r="L9062" s="181" t="s">
        <v>435</v>
      </c>
      <c r="M9062" s="181"/>
      <c r="N9062" s="181" t="s">
        <v>330</v>
      </c>
      <c r="O9062" s="181">
        <v>35</v>
      </c>
      <c r="P9062" s="181">
        <v>1</v>
      </c>
      <c r="Q9062" s="183">
        <v>7.7199074074074071E-3</v>
      </c>
      <c r="R9062" s="183">
        <v>0</v>
      </c>
      <c r="S9062" s="183">
        <v>7.7199074074074071E-3</v>
      </c>
    </row>
    <row r="9063" spans="1:19" x14ac:dyDescent="0.25">
      <c r="A9063" s="181" t="s">
        <v>36036</v>
      </c>
      <c r="B9063" s="181" t="s">
        <v>7746</v>
      </c>
      <c r="C9063" s="182" t="s">
        <v>39964</v>
      </c>
      <c r="D9063" s="182" t="s">
        <v>39965</v>
      </c>
      <c r="E9063" s="183">
        <v>8.2175925925925927E-4</v>
      </c>
      <c r="F9063" s="181" t="s">
        <v>325</v>
      </c>
      <c r="G9063" s="181"/>
      <c r="H9063" s="181" t="s">
        <v>31</v>
      </c>
      <c r="I9063" s="182" t="s">
        <v>39966</v>
      </c>
      <c r="J9063" s="182" t="s">
        <v>39967</v>
      </c>
      <c r="K9063" s="183">
        <v>6.2500000000000001E-4</v>
      </c>
      <c r="L9063" s="181" t="s">
        <v>435</v>
      </c>
      <c r="M9063" s="181"/>
      <c r="N9063" s="181" t="s">
        <v>330</v>
      </c>
      <c r="O9063" s="181">
        <v>35</v>
      </c>
      <c r="P9063" s="181">
        <v>1</v>
      </c>
      <c r="Q9063" s="183">
        <v>8.1481481481481474E-3</v>
      </c>
      <c r="R9063" s="183">
        <v>0</v>
      </c>
      <c r="S9063" s="183">
        <v>8.1481481481481474E-3</v>
      </c>
    </row>
    <row r="9064" spans="1:19" x14ac:dyDescent="0.25">
      <c r="A9064" s="181" t="s">
        <v>36036</v>
      </c>
      <c r="B9064" s="181" t="s">
        <v>7746</v>
      </c>
      <c r="C9064" s="182" t="s">
        <v>39968</v>
      </c>
      <c r="D9064" s="182" t="s">
        <v>39969</v>
      </c>
      <c r="E9064" s="183">
        <v>3.1250000000000002E-3</v>
      </c>
      <c r="F9064" s="181" t="s">
        <v>325</v>
      </c>
      <c r="G9064" s="181"/>
      <c r="H9064" s="181" t="s">
        <v>31</v>
      </c>
      <c r="I9064" s="182" t="s">
        <v>39970</v>
      </c>
      <c r="J9064" s="182" t="s">
        <v>39971</v>
      </c>
      <c r="K9064" s="183">
        <v>8.6805555555555551E-4</v>
      </c>
      <c r="L9064" s="181" t="s">
        <v>435</v>
      </c>
      <c r="M9064" s="181"/>
      <c r="N9064" s="181" t="s">
        <v>330</v>
      </c>
      <c r="O9064" s="181">
        <v>35</v>
      </c>
      <c r="P9064" s="181">
        <v>1</v>
      </c>
      <c r="Q9064" s="183">
        <v>1.0289351851851852E-2</v>
      </c>
      <c r="R9064" s="183">
        <v>0</v>
      </c>
      <c r="S9064" s="183">
        <v>1.0289351851851852E-2</v>
      </c>
    </row>
    <row r="9065" spans="1:19" x14ac:dyDescent="0.25">
      <c r="A9065" s="181" t="s">
        <v>36036</v>
      </c>
      <c r="B9065" s="181" t="s">
        <v>7746</v>
      </c>
      <c r="C9065" s="182" t="s">
        <v>39972</v>
      </c>
      <c r="D9065" s="182" t="s">
        <v>39973</v>
      </c>
      <c r="E9065" s="183">
        <v>5.1504629629629626E-3</v>
      </c>
      <c r="F9065" s="181" t="s">
        <v>325</v>
      </c>
      <c r="G9065" s="181"/>
      <c r="H9065" s="181" t="s">
        <v>31</v>
      </c>
      <c r="I9065" s="182" t="s">
        <v>39974</v>
      </c>
      <c r="J9065" s="182" t="s">
        <v>39975</v>
      </c>
      <c r="K9065" s="183">
        <v>6.2500000000000001E-4</v>
      </c>
      <c r="L9065" s="181" t="s">
        <v>435</v>
      </c>
      <c r="M9065" s="181"/>
      <c r="N9065" s="181" t="s">
        <v>330</v>
      </c>
      <c r="O9065" s="181">
        <v>35</v>
      </c>
      <c r="P9065" s="181">
        <v>1</v>
      </c>
      <c r="Q9065" s="183">
        <v>1.2627314814814815E-2</v>
      </c>
      <c r="R9065" s="183">
        <v>0</v>
      </c>
      <c r="S9065" s="183">
        <v>1.2627314814814815E-2</v>
      </c>
    </row>
    <row r="9066" spans="1:19" x14ac:dyDescent="0.25">
      <c r="A9066" s="181" t="s">
        <v>36036</v>
      </c>
      <c r="B9066" s="181" t="s">
        <v>7746</v>
      </c>
      <c r="C9066" s="182" t="s">
        <v>39976</v>
      </c>
      <c r="D9066" s="182" t="s">
        <v>39977</v>
      </c>
      <c r="E9066" s="183">
        <v>3.7962962962962963E-3</v>
      </c>
      <c r="F9066" s="181" t="s">
        <v>325</v>
      </c>
      <c r="G9066" s="181"/>
      <c r="H9066" s="181" t="s">
        <v>31</v>
      </c>
      <c r="I9066" s="182" t="s">
        <v>39978</v>
      </c>
      <c r="J9066" s="182" t="s">
        <v>39979</v>
      </c>
      <c r="K9066" s="183">
        <v>7.7546296296296293E-4</v>
      </c>
      <c r="L9066" s="181" t="s">
        <v>435</v>
      </c>
      <c r="M9066" s="181"/>
      <c r="N9066" s="181" t="s">
        <v>426</v>
      </c>
      <c r="O9066" s="181">
        <v>35</v>
      </c>
      <c r="P9066" s="181">
        <v>1</v>
      </c>
      <c r="Q9066" s="183">
        <v>1.0497685185185185E-2</v>
      </c>
      <c r="R9066" s="183">
        <v>0</v>
      </c>
      <c r="S9066" s="183">
        <v>1.0497685185185185E-2</v>
      </c>
    </row>
    <row r="9067" spans="1:19" x14ac:dyDescent="0.25">
      <c r="A9067" s="181" t="s">
        <v>36036</v>
      </c>
      <c r="B9067" s="181" t="s">
        <v>7746</v>
      </c>
      <c r="C9067" s="182" t="s">
        <v>39980</v>
      </c>
      <c r="D9067" s="182" t="s">
        <v>39981</v>
      </c>
      <c r="E9067" s="183">
        <v>4.1550925925925922E-3</v>
      </c>
      <c r="F9067" s="181" t="s">
        <v>325</v>
      </c>
      <c r="G9067" s="181"/>
      <c r="H9067" s="181" t="s">
        <v>31</v>
      </c>
      <c r="I9067" s="182" t="s">
        <v>39982</v>
      </c>
      <c r="J9067" s="182" t="s">
        <v>39983</v>
      </c>
      <c r="K9067" s="183">
        <v>6.3657407407407413E-4</v>
      </c>
      <c r="L9067" s="181" t="s">
        <v>435</v>
      </c>
      <c r="M9067" s="181"/>
      <c r="N9067" s="181" t="s">
        <v>330</v>
      </c>
      <c r="O9067" s="181">
        <v>35</v>
      </c>
      <c r="P9067" s="181">
        <v>1</v>
      </c>
      <c r="Q9067" s="183">
        <v>1.0937499999999999E-2</v>
      </c>
      <c r="R9067" s="183">
        <v>0</v>
      </c>
      <c r="S9067" s="183">
        <v>1.0937499999999999E-2</v>
      </c>
    </row>
    <row r="9068" spans="1:19" x14ac:dyDescent="0.25">
      <c r="A9068" s="181" t="s">
        <v>36036</v>
      </c>
      <c r="B9068" s="181" t="s">
        <v>7746</v>
      </c>
      <c r="C9068" s="182" t="s">
        <v>39984</v>
      </c>
      <c r="D9068" s="182" t="s">
        <v>39985</v>
      </c>
      <c r="E9068" s="183">
        <v>3.449074074074074E-3</v>
      </c>
      <c r="F9068" s="181" t="s">
        <v>325</v>
      </c>
      <c r="G9068" s="181"/>
      <c r="H9068" s="181" t="s">
        <v>31</v>
      </c>
      <c r="I9068" s="182" t="s">
        <v>39986</v>
      </c>
      <c r="J9068" s="182" t="s">
        <v>39987</v>
      </c>
      <c r="K9068" s="183">
        <v>7.8703703703703705E-4</v>
      </c>
      <c r="L9068" s="181" t="s">
        <v>435</v>
      </c>
      <c r="M9068" s="181"/>
      <c r="N9068" s="181" t="s">
        <v>426</v>
      </c>
      <c r="O9068" s="181">
        <v>35</v>
      </c>
      <c r="P9068" s="181">
        <v>1</v>
      </c>
      <c r="Q9068" s="183">
        <v>1.1076388888888889E-2</v>
      </c>
      <c r="R9068" s="183">
        <v>0</v>
      </c>
      <c r="S9068" s="183">
        <v>1.1076388888888889E-2</v>
      </c>
    </row>
    <row r="9069" spans="1:19" x14ac:dyDescent="0.25">
      <c r="A9069" s="181" t="s">
        <v>36036</v>
      </c>
      <c r="B9069" s="181" t="s">
        <v>7746</v>
      </c>
      <c r="C9069" s="182" t="s">
        <v>39988</v>
      </c>
      <c r="D9069" s="182" t="s">
        <v>39989</v>
      </c>
      <c r="E9069" s="183">
        <v>3.7499999999999999E-3</v>
      </c>
      <c r="F9069" s="181" t="s">
        <v>325</v>
      </c>
      <c r="G9069" s="181"/>
      <c r="H9069" s="181" t="s">
        <v>31</v>
      </c>
      <c r="I9069" s="182" t="s">
        <v>39990</v>
      </c>
      <c r="J9069" s="182" t="s">
        <v>39991</v>
      </c>
      <c r="K9069" s="183">
        <v>5.7870370370370367E-4</v>
      </c>
      <c r="L9069" s="181" t="s">
        <v>435</v>
      </c>
      <c r="M9069" s="181"/>
      <c r="N9069" s="181" t="s">
        <v>426</v>
      </c>
      <c r="O9069" s="181">
        <v>35</v>
      </c>
      <c r="P9069" s="181">
        <v>1</v>
      </c>
      <c r="Q9069" s="183">
        <v>1.1516203703703704E-2</v>
      </c>
      <c r="R9069" s="183">
        <v>0</v>
      </c>
      <c r="S9069" s="183">
        <v>1.1516203703703704E-2</v>
      </c>
    </row>
    <row r="9070" spans="1:19" x14ac:dyDescent="0.25">
      <c r="A9070" s="181" t="s">
        <v>36036</v>
      </c>
      <c r="B9070" s="181" t="s">
        <v>2566</v>
      </c>
      <c r="C9070" s="182" t="s">
        <v>39992</v>
      </c>
      <c r="D9070" s="182" t="s">
        <v>39993</v>
      </c>
      <c r="E9070" s="183">
        <v>1.5972222222222223E-3</v>
      </c>
      <c r="F9070" s="181" t="s">
        <v>325</v>
      </c>
      <c r="G9070" s="181"/>
      <c r="H9070" s="181" t="s">
        <v>61</v>
      </c>
      <c r="I9070" s="182" t="s">
        <v>39994</v>
      </c>
      <c r="J9070" s="182" t="s">
        <v>39995</v>
      </c>
      <c r="K9070" s="183">
        <v>5.6712962962962967E-4</v>
      </c>
      <c r="L9070" s="181" t="s">
        <v>435</v>
      </c>
      <c r="M9070" s="181"/>
      <c r="N9070" s="181" t="s">
        <v>330</v>
      </c>
      <c r="O9070" s="181">
        <v>35</v>
      </c>
      <c r="P9070" s="181">
        <v>1</v>
      </c>
      <c r="Q9070" s="183">
        <v>7.7314814814814815E-3</v>
      </c>
      <c r="R9070" s="183">
        <v>0</v>
      </c>
      <c r="S9070" s="183">
        <v>7.7314814814814815E-3</v>
      </c>
    </row>
    <row r="9071" spans="1:19" x14ac:dyDescent="0.25">
      <c r="A9071" s="181" t="s">
        <v>36036</v>
      </c>
      <c r="B9071" s="181" t="s">
        <v>2566</v>
      </c>
      <c r="C9071" s="182" t="s">
        <v>39996</v>
      </c>
      <c r="D9071" s="182" t="s">
        <v>39997</v>
      </c>
      <c r="E9071" s="183">
        <v>4.7916666666666663E-3</v>
      </c>
      <c r="F9071" s="181" t="s">
        <v>325</v>
      </c>
      <c r="G9071" s="181"/>
      <c r="H9071" s="181" t="s">
        <v>61</v>
      </c>
      <c r="I9071" s="182" t="s">
        <v>39998</v>
      </c>
      <c r="J9071" s="182" t="s">
        <v>39999</v>
      </c>
      <c r="K9071" s="183">
        <v>1.1805555555555556E-3</v>
      </c>
      <c r="L9071" s="181" t="s">
        <v>435</v>
      </c>
      <c r="M9071" s="181"/>
      <c r="N9071" s="181" t="s">
        <v>330</v>
      </c>
      <c r="O9071" s="181">
        <v>35</v>
      </c>
      <c r="P9071" s="181">
        <v>1</v>
      </c>
      <c r="Q9071" s="183">
        <v>1.1516203703703704E-2</v>
      </c>
      <c r="R9071" s="183">
        <v>0</v>
      </c>
      <c r="S9071" s="183">
        <v>1.1516203703703704E-2</v>
      </c>
    </row>
    <row r="9072" spans="1:19" x14ac:dyDescent="0.25">
      <c r="A9072" s="181" t="s">
        <v>36036</v>
      </c>
      <c r="B9072" s="181" t="s">
        <v>2566</v>
      </c>
      <c r="C9072" s="182" t="s">
        <v>40000</v>
      </c>
      <c r="D9072" s="182" t="s">
        <v>34184</v>
      </c>
      <c r="E9072" s="183">
        <v>1.4351851851851852E-3</v>
      </c>
      <c r="F9072" s="181" t="s">
        <v>325</v>
      </c>
      <c r="G9072" s="181"/>
      <c r="H9072" s="181" t="s">
        <v>61</v>
      </c>
      <c r="I9072" s="182" t="s">
        <v>40001</v>
      </c>
      <c r="J9072" s="182" t="s">
        <v>40002</v>
      </c>
      <c r="K9072" s="183">
        <v>6.134259259259259E-4</v>
      </c>
      <c r="L9072" s="181" t="s">
        <v>435</v>
      </c>
      <c r="M9072" s="181"/>
      <c r="N9072" s="181" t="s">
        <v>426</v>
      </c>
      <c r="O9072" s="181">
        <v>35</v>
      </c>
      <c r="P9072" s="181">
        <v>1</v>
      </c>
      <c r="Q9072" s="183">
        <v>8.5069444444444437E-3</v>
      </c>
      <c r="R9072" s="183">
        <v>0</v>
      </c>
      <c r="S9072" s="183">
        <v>8.5069444444444437E-3</v>
      </c>
    </row>
    <row r="9073" spans="1:19" x14ac:dyDescent="0.25">
      <c r="A9073" s="181" t="s">
        <v>36036</v>
      </c>
      <c r="B9073" s="181" t="s">
        <v>2566</v>
      </c>
      <c r="C9073" s="182" t="s">
        <v>40003</v>
      </c>
      <c r="D9073" s="182" t="s">
        <v>40004</v>
      </c>
      <c r="E9073" s="183">
        <v>1.6319444444444445E-3</v>
      </c>
      <c r="F9073" s="181" t="s">
        <v>325</v>
      </c>
      <c r="G9073" s="181"/>
      <c r="H9073" s="181" t="s">
        <v>31</v>
      </c>
      <c r="I9073" s="182" t="s">
        <v>40005</v>
      </c>
      <c r="J9073" s="182" t="s">
        <v>40006</v>
      </c>
      <c r="K9073" s="183">
        <v>3.8194444444444446E-4</v>
      </c>
      <c r="L9073" s="181" t="s">
        <v>435</v>
      </c>
      <c r="M9073" s="181"/>
      <c r="N9073" s="181" t="s">
        <v>426</v>
      </c>
      <c r="O9073" s="181">
        <v>35</v>
      </c>
      <c r="P9073" s="181">
        <v>1</v>
      </c>
      <c r="Q9073" s="183">
        <v>7.858796296296296E-3</v>
      </c>
      <c r="R9073" s="183">
        <v>0</v>
      </c>
      <c r="S9073" s="183">
        <v>7.858796296296296E-3</v>
      </c>
    </row>
    <row r="9074" spans="1:19" x14ac:dyDescent="0.25">
      <c r="A9074" s="181" t="s">
        <v>36036</v>
      </c>
      <c r="B9074" s="181" t="s">
        <v>2566</v>
      </c>
      <c r="C9074" s="182" t="s">
        <v>40007</v>
      </c>
      <c r="D9074" s="182" t="s">
        <v>40008</v>
      </c>
      <c r="E9074" s="183">
        <v>1.6319444444444445E-3</v>
      </c>
      <c r="F9074" s="181" t="s">
        <v>325</v>
      </c>
      <c r="G9074" s="181"/>
      <c r="H9074" s="184" t="s">
        <v>31</v>
      </c>
      <c r="I9074" s="182" t="s">
        <v>40009</v>
      </c>
      <c r="J9074" s="182" t="s">
        <v>40010</v>
      </c>
      <c r="K9074" s="183">
        <v>4.3981481481481481E-4</v>
      </c>
      <c r="L9074" s="181" t="s">
        <v>435</v>
      </c>
      <c r="M9074" s="181"/>
      <c r="N9074" s="181" t="s">
        <v>426</v>
      </c>
      <c r="O9074" s="181">
        <v>35</v>
      </c>
      <c r="P9074" s="181">
        <v>1</v>
      </c>
      <c r="Q9074" s="183">
        <v>7.9398148148148145E-3</v>
      </c>
      <c r="R9074" s="183">
        <v>0</v>
      </c>
      <c r="S9074" s="183">
        <v>7.9398148148148145E-3</v>
      </c>
    </row>
    <row r="9075" spans="1:19" x14ac:dyDescent="0.25">
      <c r="A9075" s="181" t="s">
        <v>36036</v>
      </c>
      <c r="B9075" s="181" t="s">
        <v>2566</v>
      </c>
      <c r="C9075" s="182" t="s">
        <v>40011</v>
      </c>
      <c r="D9075" s="182" t="s">
        <v>40012</v>
      </c>
      <c r="E9075" s="183">
        <v>4.5138888888888887E-4</v>
      </c>
      <c r="F9075" s="181" t="s">
        <v>325</v>
      </c>
      <c r="G9075" s="181"/>
      <c r="H9075" s="184" t="s">
        <v>31</v>
      </c>
      <c r="I9075" s="182" t="s">
        <v>40013</v>
      </c>
      <c r="J9075" s="182" t="s">
        <v>40014</v>
      </c>
      <c r="K9075" s="183">
        <v>2.5462962962962961E-4</v>
      </c>
      <c r="L9075" s="181" t="s">
        <v>435</v>
      </c>
      <c r="M9075" s="181"/>
      <c r="N9075" s="181" t="s">
        <v>426</v>
      </c>
      <c r="O9075" s="181">
        <v>35</v>
      </c>
      <c r="P9075" s="181">
        <v>1</v>
      </c>
      <c r="Q9075" s="183">
        <v>6.8171296296296296E-3</v>
      </c>
      <c r="R9075" s="183">
        <v>0</v>
      </c>
      <c r="S9075" s="183">
        <v>6.8171296296296296E-3</v>
      </c>
    </row>
    <row r="9076" spans="1:19" x14ac:dyDescent="0.25">
      <c r="A9076" s="181" t="s">
        <v>36036</v>
      </c>
      <c r="B9076" s="181" t="s">
        <v>2566</v>
      </c>
      <c r="C9076" s="182" t="s">
        <v>40015</v>
      </c>
      <c r="D9076" s="182" t="s">
        <v>40016</v>
      </c>
      <c r="E9076" s="183">
        <v>1.4467592592592592E-3</v>
      </c>
      <c r="F9076" s="181" t="s">
        <v>325</v>
      </c>
      <c r="G9076" s="181"/>
      <c r="H9076" s="181" t="s">
        <v>61</v>
      </c>
      <c r="I9076" s="182" t="s">
        <v>40017</v>
      </c>
      <c r="J9076" s="182" t="s">
        <v>40018</v>
      </c>
      <c r="K9076" s="183">
        <v>4.0509259259259258E-4</v>
      </c>
      <c r="L9076" s="181" t="s">
        <v>435</v>
      </c>
      <c r="M9076" s="181"/>
      <c r="N9076" s="181" t="s">
        <v>330</v>
      </c>
      <c r="O9076" s="181">
        <v>35</v>
      </c>
      <c r="P9076" s="181">
        <v>1</v>
      </c>
      <c r="Q9076" s="183">
        <v>8.1134259259259267E-3</v>
      </c>
      <c r="R9076" s="183">
        <v>0</v>
      </c>
      <c r="S9076" s="183">
        <v>8.1134259259259267E-3</v>
      </c>
    </row>
    <row r="9077" spans="1:19" x14ac:dyDescent="0.25">
      <c r="A9077" s="181" t="s">
        <v>36036</v>
      </c>
      <c r="B9077" s="181" t="s">
        <v>2566</v>
      </c>
      <c r="C9077" s="182" t="s">
        <v>40019</v>
      </c>
      <c r="D9077" s="182" t="s">
        <v>40020</v>
      </c>
      <c r="E9077" s="183">
        <v>1.3078703703703703E-3</v>
      </c>
      <c r="F9077" s="181" t="s">
        <v>325</v>
      </c>
      <c r="G9077" s="181"/>
      <c r="H9077" s="181" t="s">
        <v>61</v>
      </c>
      <c r="I9077" s="182" t="s">
        <v>40021</v>
      </c>
      <c r="J9077" s="182" t="s">
        <v>40022</v>
      </c>
      <c r="K9077" s="183">
        <v>5.3240740740740744E-4</v>
      </c>
      <c r="L9077" s="181" t="s">
        <v>435</v>
      </c>
      <c r="M9077" s="181"/>
      <c r="N9077" s="181" t="s">
        <v>330</v>
      </c>
      <c r="O9077" s="181">
        <v>35</v>
      </c>
      <c r="P9077" s="181">
        <v>1</v>
      </c>
      <c r="Q9077" s="183">
        <v>6.9675925925925929E-3</v>
      </c>
      <c r="R9077" s="183">
        <v>0</v>
      </c>
      <c r="S9077" s="183">
        <v>6.9675925925925929E-3</v>
      </c>
    </row>
    <row r="9078" spans="1:19" x14ac:dyDescent="0.25">
      <c r="A9078" s="181" t="s">
        <v>36036</v>
      </c>
      <c r="B9078" s="181" t="s">
        <v>2566</v>
      </c>
      <c r="C9078" s="182" t="s">
        <v>40023</v>
      </c>
      <c r="D9078" s="182" t="s">
        <v>40024</v>
      </c>
      <c r="E9078" s="183">
        <v>1.238425925925926E-3</v>
      </c>
      <c r="F9078" s="181" t="s">
        <v>325</v>
      </c>
      <c r="G9078" s="181"/>
      <c r="H9078" s="181" t="s">
        <v>39</v>
      </c>
      <c r="I9078" s="182" t="s">
        <v>40025</v>
      </c>
      <c r="J9078" s="182" t="s">
        <v>40026</v>
      </c>
      <c r="K9078" s="183">
        <v>7.7546296296296293E-4</v>
      </c>
      <c r="L9078" s="181" t="s">
        <v>1007</v>
      </c>
      <c r="M9078" s="181"/>
      <c r="N9078" s="181" t="s">
        <v>426</v>
      </c>
      <c r="O9078" s="181">
        <v>35</v>
      </c>
      <c r="P9078" s="181">
        <v>1</v>
      </c>
      <c r="Q9078" s="183">
        <v>1.1655092592592592E-2</v>
      </c>
      <c r="R9078" s="183">
        <v>0</v>
      </c>
      <c r="S9078" s="183">
        <v>1.1655092592592592E-2</v>
      </c>
    </row>
    <row r="9079" spans="1:19" x14ac:dyDescent="0.25">
      <c r="A9079" s="181" t="s">
        <v>36036</v>
      </c>
      <c r="B9079" s="181" t="s">
        <v>2566</v>
      </c>
      <c r="C9079" s="182" t="s">
        <v>40027</v>
      </c>
      <c r="D9079" s="182" t="s">
        <v>40028</v>
      </c>
      <c r="E9079" s="183">
        <v>6.9444444444444447E-4</v>
      </c>
      <c r="F9079" s="181" t="s">
        <v>325</v>
      </c>
      <c r="G9079" s="181"/>
      <c r="H9079" s="181" t="s">
        <v>39</v>
      </c>
      <c r="I9079" s="182" t="s">
        <v>40029</v>
      </c>
      <c r="J9079" s="182" t="s">
        <v>40030</v>
      </c>
      <c r="K9079" s="183">
        <v>4.861111111111111E-4</v>
      </c>
      <c r="L9079" s="181" t="s">
        <v>1007</v>
      </c>
      <c r="M9079" s="181"/>
      <c r="N9079" s="181" t="s">
        <v>426</v>
      </c>
      <c r="O9079" s="181">
        <v>35</v>
      </c>
      <c r="P9079" s="181">
        <v>1</v>
      </c>
      <c r="Q9079" s="183">
        <v>8.5995370370370375E-3</v>
      </c>
      <c r="R9079" s="183">
        <v>0</v>
      </c>
      <c r="S9079" s="183">
        <v>8.5995370370370375E-3</v>
      </c>
    </row>
    <row r="9080" spans="1:19" x14ac:dyDescent="0.25">
      <c r="A9080" s="181" t="s">
        <v>36036</v>
      </c>
      <c r="B9080" s="181" t="s">
        <v>2566</v>
      </c>
      <c r="C9080" s="182" t="s">
        <v>40031</v>
      </c>
      <c r="D9080" s="182" t="s">
        <v>40032</v>
      </c>
      <c r="E9080" s="183">
        <v>3.1134259259259257E-3</v>
      </c>
      <c r="F9080" s="181" t="s">
        <v>325</v>
      </c>
      <c r="G9080" s="181"/>
      <c r="H9080" s="181" t="s">
        <v>61</v>
      </c>
      <c r="I9080" s="182" t="s">
        <v>40033</v>
      </c>
      <c r="J9080" s="182" t="s">
        <v>40034</v>
      </c>
      <c r="K9080" s="183">
        <v>7.291666666666667E-4</v>
      </c>
      <c r="L9080" s="181" t="s">
        <v>435</v>
      </c>
      <c r="M9080" s="181"/>
      <c r="N9080" s="181" t="s">
        <v>1325</v>
      </c>
      <c r="O9080" s="181">
        <v>35</v>
      </c>
      <c r="P9080" s="181">
        <v>1</v>
      </c>
      <c r="Q9080" s="183">
        <v>9.8263888888888897E-3</v>
      </c>
      <c r="R9080" s="183">
        <v>0</v>
      </c>
      <c r="S9080" s="183">
        <v>9.8263888888888897E-3</v>
      </c>
    </row>
    <row r="9081" spans="1:19" x14ac:dyDescent="0.25">
      <c r="A9081" s="181" t="s">
        <v>36036</v>
      </c>
      <c r="B9081" s="181" t="s">
        <v>2566</v>
      </c>
      <c r="C9081" s="182" t="s">
        <v>40035</v>
      </c>
      <c r="D9081" s="182" t="s">
        <v>40036</v>
      </c>
      <c r="E9081" s="183">
        <v>4.5254629629629629E-3</v>
      </c>
      <c r="F9081" s="181" t="s">
        <v>325</v>
      </c>
      <c r="G9081" s="181"/>
      <c r="H9081" s="181" t="s">
        <v>61</v>
      </c>
      <c r="I9081" s="182" t="s">
        <v>40037</v>
      </c>
      <c r="J9081" s="182" t="s">
        <v>40038</v>
      </c>
      <c r="K9081" s="183">
        <v>3.3564814814814812E-4</v>
      </c>
      <c r="L9081" s="181" t="s">
        <v>435</v>
      </c>
      <c r="M9081" s="181"/>
      <c r="N9081" s="181" t="s">
        <v>330</v>
      </c>
      <c r="O9081" s="181">
        <v>35</v>
      </c>
      <c r="P9081" s="181">
        <v>1</v>
      </c>
      <c r="Q9081" s="183">
        <v>1.1377314814814814E-2</v>
      </c>
      <c r="R9081" s="183">
        <v>0</v>
      </c>
      <c r="S9081" s="183">
        <v>1.1377314814814814E-2</v>
      </c>
    </row>
    <row r="9082" spans="1:19" x14ac:dyDescent="0.25">
      <c r="A9082" s="181" t="s">
        <v>36036</v>
      </c>
      <c r="B9082" s="181" t="s">
        <v>2566</v>
      </c>
      <c r="C9082" s="182" t="s">
        <v>40039</v>
      </c>
      <c r="D9082" s="182" t="s">
        <v>40040</v>
      </c>
      <c r="E9082" s="183">
        <v>1.2037037037037038E-3</v>
      </c>
      <c r="F9082" s="181" t="s">
        <v>325</v>
      </c>
      <c r="G9082" s="181"/>
      <c r="H9082" s="181" t="s">
        <v>39</v>
      </c>
      <c r="I9082" s="182" t="s">
        <v>40041</v>
      </c>
      <c r="J9082" s="182" t="s">
        <v>40042</v>
      </c>
      <c r="K9082" s="183">
        <v>9.4907407407407408E-4</v>
      </c>
      <c r="L9082" s="181" t="s">
        <v>1007</v>
      </c>
      <c r="M9082" s="181"/>
      <c r="N9082" s="181" t="s">
        <v>426</v>
      </c>
      <c r="O9082" s="181">
        <v>35</v>
      </c>
      <c r="P9082" s="181">
        <v>1</v>
      </c>
      <c r="Q9082" s="183">
        <v>8.7847222222222215E-3</v>
      </c>
      <c r="R9082" s="183">
        <v>0</v>
      </c>
      <c r="S9082" s="183">
        <v>8.7847222222222215E-3</v>
      </c>
    </row>
    <row r="9083" spans="1:19" x14ac:dyDescent="0.25">
      <c r="A9083" s="181" t="s">
        <v>36036</v>
      </c>
      <c r="B9083" s="181" t="s">
        <v>2566</v>
      </c>
      <c r="C9083" s="182" t="s">
        <v>40043</v>
      </c>
      <c r="D9083" s="182" t="s">
        <v>40044</v>
      </c>
      <c r="E9083" s="183">
        <v>1.7824074074074075E-3</v>
      </c>
      <c r="F9083" s="181" t="s">
        <v>325</v>
      </c>
      <c r="G9083" s="181"/>
      <c r="H9083" s="181" t="s">
        <v>39</v>
      </c>
      <c r="I9083" s="182" t="s">
        <v>40045</v>
      </c>
      <c r="J9083" s="182" t="s">
        <v>40046</v>
      </c>
      <c r="K9083" s="183">
        <v>7.6388888888888893E-4</v>
      </c>
      <c r="L9083" s="181" t="s">
        <v>1007</v>
      </c>
      <c r="M9083" s="181"/>
      <c r="N9083" s="181" t="s">
        <v>426</v>
      </c>
      <c r="O9083" s="181">
        <v>35</v>
      </c>
      <c r="P9083" s="181">
        <v>1</v>
      </c>
      <c r="Q9083" s="183">
        <v>1.1747685185185186E-2</v>
      </c>
      <c r="R9083" s="183">
        <v>0</v>
      </c>
      <c r="S9083" s="183">
        <v>1.1747685185185186E-2</v>
      </c>
    </row>
    <row r="9084" spans="1:19" x14ac:dyDescent="0.25">
      <c r="A9084" s="181" t="s">
        <v>36036</v>
      </c>
      <c r="B9084" s="181" t="s">
        <v>2566</v>
      </c>
      <c r="C9084" s="182" t="s">
        <v>40047</v>
      </c>
      <c r="D9084" s="182" t="s">
        <v>40048</v>
      </c>
      <c r="E9084" s="183">
        <v>3.7268518518518519E-3</v>
      </c>
      <c r="F9084" s="181" t="s">
        <v>325</v>
      </c>
      <c r="G9084" s="181"/>
      <c r="H9084" s="181" t="s">
        <v>31</v>
      </c>
      <c r="I9084" s="182" t="s">
        <v>40049</v>
      </c>
      <c r="J9084" s="182" t="s">
        <v>40050</v>
      </c>
      <c r="K9084" s="183">
        <v>4.7453703703703704E-4</v>
      </c>
      <c r="L9084" s="181" t="s">
        <v>435</v>
      </c>
      <c r="M9084" s="181"/>
      <c r="N9084" s="181" t="s">
        <v>1325</v>
      </c>
      <c r="O9084" s="181">
        <v>35</v>
      </c>
      <c r="P9084" s="181">
        <v>1</v>
      </c>
      <c r="Q9084" s="183">
        <v>1.0405092592592593E-2</v>
      </c>
      <c r="R9084" s="183">
        <v>0</v>
      </c>
      <c r="S9084" s="183">
        <v>1.0405092592592593E-2</v>
      </c>
    </row>
    <row r="9085" spans="1:19" x14ac:dyDescent="0.25">
      <c r="A9085" s="181" t="s">
        <v>36036</v>
      </c>
      <c r="B9085" s="181" t="s">
        <v>2566</v>
      </c>
      <c r="C9085" s="182" t="s">
        <v>40051</v>
      </c>
      <c r="D9085" s="182" t="s">
        <v>40052</v>
      </c>
      <c r="E9085" s="183">
        <v>3.5995370370370369E-3</v>
      </c>
      <c r="F9085" s="181" t="s">
        <v>325</v>
      </c>
      <c r="G9085" s="181"/>
      <c r="H9085" s="181" t="s">
        <v>31</v>
      </c>
      <c r="I9085" s="182" t="s">
        <v>40053</v>
      </c>
      <c r="J9085" s="182" t="s">
        <v>40054</v>
      </c>
      <c r="K9085" s="183">
        <v>5.5555555555555556E-4</v>
      </c>
      <c r="L9085" s="181" t="s">
        <v>435</v>
      </c>
      <c r="M9085" s="181"/>
      <c r="N9085" s="181" t="s">
        <v>1325</v>
      </c>
      <c r="O9085" s="181">
        <v>35</v>
      </c>
      <c r="P9085" s="181">
        <v>1</v>
      </c>
      <c r="Q9085" s="183">
        <v>9.8726851851851857E-3</v>
      </c>
      <c r="R9085" s="183">
        <v>0</v>
      </c>
      <c r="S9085" s="183">
        <v>9.8726851851851857E-3</v>
      </c>
    </row>
    <row r="9086" spans="1:19" x14ac:dyDescent="0.25">
      <c r="A9086" s="181" t="s">
        <v>36036</v>
      </c>
      <c r="B9086" s="181" t="s">
        <v>2566</v>
      </c>
      <c r="C9086" s="182" t="s">
        <v>40055</v>
      </c>
      <c r="D9086" s="182" t="s">
        <v>40056</v>
      </c>
      <c r="E9086" s="183">
        <v>4.1319444444444442E-3</v>
      </c>
      <c r="F9086" s="181" t="s">
        <v>325</v>
      </c>
      <c r="G9086" s="181"/>
      <c r="H9086" s="181" t="s">
        <v>31</v>
      </c>
      <c r="I9086" s="182" t="s">
        <v>40057</v>
      </c>
      <c r="J9086" s="182" t="s">
        <v>40058</v>
      </c>
      <c r="K9086" s="183">
        <v>4.6296296296296298E-4</v>
      </c>
      <c r="L9086" s="181" t="s">
        <v>435</v>
      </c>
      <c r="M9086" s="181"/>
      <c r="N9086" s="181" t="s">
        <v>1325</v>
      </c>
      <c r="O9086" s="181">
        <v>35</v>
      </c>
      <c r="P9086" s="181">
        <v>1</v>
      </c>
      <c r="Q9086" s="183">
        <v>1.0729166666666666E-2</v>
      </c>
      <c r="R9086" s="183">
        <v>0</v>
      </c>
      <c r="S9086" s="183">
        <v>1.0729166666666666E-2</v>
      </c>
    </row>
    <row r="9087" spans="1:19" x14ac:dyDescent="0.25">
      <c r="A9087" s="181" t="s">
        <v>36036</v>
      </c>
      <c r="B9087" s="181" t="s">
        <v>2566</v>
      </c>
      <c r="C9087" s="182" t="s">
        <v>40059</v>
      </c>
      <c r="D9087" s="182" t="s">
        <v>40060</v>
      </c>
      <c r="E9087" s="183">
        <v>4.2245370370370371E-3</v>
      </c>
      <c r="F9087" s="181" t="s">
        <v>325</v>
      </c>
      <c r="G9087" s="181"/>
      <c r="H9087" s="181" t="s">
        <v>31</v>
      </c>
      <c r="I9087" s="182" t="s">
        <v>40061</v>
      </c>
      <c r="J9087" s="182" t="s">
        <v>40062</v>
      </c>
      <c r="K9087" s="183">
        <v>5.7870370370370367E-4</v>
      </c>
      <c r="L9087" s="181" t="s">
        <v>435</v>
      </c>
      <c r="M9087" s="181"/>
      <c r="N9087" s="181" t="s">
        <v>1325</v>
      </c>
      <c r="O9087" s="181">
        <v>35</v>
      </c>
      <c r="P9087" s="181">
        <v>1</v>
      </c>
      <c r="Q9087" s="183">
        <v>1.037037037037037E-2</v>
      </c>
      <c r="R9087" s="183">
        <v>0</v>
      </c>
      <c r="S9087" s="183">
        <v>1.037037037037037E-2</v>
      </c>
    </row>
    <row r="9088" spans="1:19" x14ac:dyDescent="0.25">
      <c r="A9088" s="181" t="s">
        <v>36036</v>
      </c>
      <c r="B9088" s="181" t="s">
        <v>2566</v>
      </c>
      <c r="C9088" s="182" t="s">
        <v>40063</v>
      </c>
      <c r="D9088" s="182" t="s">
        <v>40064</v>
      </c>
      <c r="E9088" s="183">
        <v>1.4583333333333334E-3</v>
      </c>
      <c r="F9088" s="181" t="s">
        <v>325</v>
      </c>
      <c r="G9088" s="181"/>
      <c r="H9088" s="181" t="s">
        <v>39</v>
      </c>
      <c r="I9088" s="182" t="s">
        <v>40065</v>
      </c>
      <c r="J9088" s="182" t="s">
        <v>40066</v>
      </c>
      <c r="K9088" s="183">
        <v>7.6388888888888893E-4</v>
      </c>
      <c r="L9088" s="181" t="s">
        <v>1007</v>
      </c>
      <c r="M9088" s="181"/>
      <c r="N9088" s="181" t="s">
        <v>426</v>
      </c>
      <c r="O9088" s="181">
        <v>35</v>
      </c>
      <c r="P9088" s="181">
        <v>1</v>
      </c>
      <c r="Q9088" s="183">
        <v>8.6226851851851846E-3</v>
      </c>
      <c r="R9088" s="183">
        <v>0</v>
      </c>
      <c r="S9088" s="183">
        <v>8.6226851851851846E-3</v>
      </c>
    </row>
    <row r="9089" spans="1:19" x14ac:dyDescent="0.25">
      <c r="A9089" s="181" t="s">
        <v>36036</v>
      </c>
      <c r="B9089" s="181" t="s">
        <v>2566</v>
      </c>
      <c r="C9089" s="182" t="s">
        <v>40067</v>
      </c>
      <c r="D9089" s="182" t="s">
        <v>40068</v>
      </c>
      <c r="E9089" s="183">
        <v>1.7592592592592592E-3</v>
      </c>
      <c r="F9089" s="181" t="s">
        <v>325</v>
      </c>
      <c r="G9089" s="181"/>
      <c r="H9089" s="181" t="s">
        <v>39</v>
      </c>
      <c r="I9089" s="182" t="s">
        <v>40069</v>
      </c>
      <c r="J9089" s="182" t="s">
        <v>40070</v>
      </c>
      <c r="K9089" s="183">
        <v>5.9027777777777778E-4</v>
      </c>
      <c r="L9089" s="181" t="s">
        <v>1007</v>
      </c>
      <c r="M9089" s="181"/>
      <c r="N9089" s="181" t="s">
        <v>426</v>
      </c>
      <c r="O9089" s="181">
        <v>35</v>
      </c>
      <c r="P9089" s="181">
        <v>1</v>
      </c>
      <c r="Q9089" s="183">
        <v>9.3749999999999997E-3</v>
      </c>
      <c r="R9089" s="183">
        <v>0</v>
      </c>
      <c r="S9089" s="183">
        <v>9.3749999999999997E-3</v>
      </c>
    </row>
    <row r="9090" spans="1:19" x14ac:dyDescent="0.25">
      <c r="A9090" s="181" t="s">
        <v>36036</v>
      </c>
      <c r="B9090" s="181" t="s">
        <v>7746</v>
      </c>
      <c r="C9090" s="182" t="s">
        <v>40071</v>
      </c>
      <c r="D9090" s="182" t="s">
        <v>40072</v>
      </c>
      <c r="E9090" s="183">
        <v>1.7939814814814815E-3</v>
      </c>
      <c r="F9090" s="181" t="s">
        <v>325</v>
      </c>
      <c r="G9090" s="181"/>
      <c r="H9090" s="181" t="s">
        <v>39</v>
      </c>
      <c r="I9090" s="182" t="s">
        <v>40073</v>
      </c>
      <c r="J9090" s="182" t="s">
        <v>40074</v>
      </c>
      <c r="K9090" s="183">
        <v>5.7870370370370373E-5</v>
      </c>
      <c r="L9090" s="181" t="s">
        <v>1007</v>
      </c>
      <c r="M9090" s="181"/>
      <c r="N9090" s="181" t="s">
        <v>426</v>
      </c>
      <c r="O9090" s="181">
        <v>35</v>
      </c>
      <c r="P9090" s="181">
        <v>1</v>
      </c>
      <c r="Q9090" s="183">
        <v>1.1608796296296296E-2</v>
      </c>
      <c r="R9090" s="183">
        <v>0</v>
      </c>
      <c r="S9090" s="183">
        <v>1.1608796296296296E-2</v>
      </c>
    </row>
    <row r="9091" spans="1:19" x14ac:dyDescent="0.25">
      <c r="A9091" s="181" t="s">
        <v>36036</v>
      </c>
      <c r="B9091" s="181" t="s">
        <v>7746</v>
      </c>
      <c r="C9091" s="182" t="s">
        <v>40075</v>
      </c>
      <c r="D9091" s="182" t="s">
        <v>40076</v>
      </c>
      <c r="E9091" s="183">
        <v>5.5902777777777773E-3</v>
      </c>
      <c r="F9091" s="181" t="s">
        <v>325</v>
      </c>
      <c r="G9091" s="181"/>
      <c r="H9091" s="181" t="s">
        <v>31</v>
      </c>
      <c r="I9091" s="182" t="s">
        <v>40077</v>
      </c>
      <c r="J9091" s="182" t="s">
        <v>40078</v>
      </c>
      <c r="K9091" s="183">
        <v>6.8287037037037036E-4</v>
      </c>
      <c r="L9091" s="181" t="s">
        <v>435</v>
      </c>
      <c r="M9091" s="181"/>
      <c r="N9091" s="181" t="s">
        <v>426</v>
      </c>
      <c r="O9091" s="181">
        <v>35</v>
      </c>
      <c r="P9091" s="181">
        <v>1</v>
      </c>
      <c r="Q9091" s="183">
        <v>1.6342592592592593E-2</v>
      </c>
      <c r="R9091" s="183">
        <v>0</v>
      </c>
      <c r="S9091" s="183">
        <v>1.6342592592592593E-2</v>
      </c>
    </row>
    <row r="9092" spans="1:19" x14ac:dyDescent="0.25">
      <c r="A9092" s="181" t="s">
        <v>36036</v>
      </c>
      <c r="B9092" s="181" t="s">
        <v>7746</v>
      </c>
      <c r="C9092" s="182" t="s">
        <v>40079</v>
      </c>
      <c r="D9092" s="182" t="s">
        <v>40080</v>
      </c>
      <c r="E9092" s="183">
        <v>5.5324074074074078E-3</v>
      </c>
      <c r="F9092" s="181" t="s">
        <v>325</v>
      </c>
      <c r="G9092" s="181"/>
      <c r="H9092" s="181" t="s">
        <v>31</v>
      </c>
      <c r="I9092" s="182" t="s">
        <v>40081</v>
      </c>
      <c r="J9092" s="182" t="s">
        <v>40082</v>
      </c>
      <c r="K9092" s="183">
        <v>6.7129629629629625E-4</v>
      </c>
      <c r="L9092" s="181" t="s">
        <v>435</v>
      </c>
      <c r="M9092" s="181"/>
      <c r="N9092" s="181" t="s">
        <v>426</v>
      </c>
      <c r="O9092" s="181">
        <v>35</v>
      </c>
      <c r="P9092" s="181">
        <v>1</v>
      </c>
      <c r="Q9092" s="183">
        <v>1.3842592592592592E-2</v>
      </c>
      <c r="R9092" s="183">
        <v>0</v>
      </c>
      <c r="S9092" s="183">
        <v>1.3842592592592592E-2</v>
      </c>
    </row>
    <row r="9093" spans="1:19" x14ac:dyDescent="0.25">
      <c r="A9093" s="181" t="s">
        <v>36036</v>
      </c>
      <c r="B9093" s="181" t="s">
        <v>7746</v>
      </c>
      <c r="C9093" s="182" t="s">
        <v>40083</v>
      </c>
      <c r="D9093" s="182" t="s">
        <v>23751</v>
      </c>
      <c r="E9093" s="183">
        <v>1.724537037037037E-3</v>
      </c>
      <c r="F9093" s="181" t="s">
        <v>325</v>
      </c>
      <c r="G9093" s="181"/>
      <c r="H9093" s="181" t="s">
        <v>31</v>
      </c>
      <c r="I9093" s="182" t="s">
        <v>40084</v>
      </c>
      <c r="J9093" s="182" t="s">
        <v>40085</v>
      </c>
      <c r="K9093" s="183">
        <v>6.7129629629629625E-4</v>
      </c>
      <c r="L9093" s="181" t="s">
        <v>435</v>
      </c>
      <c r="M9093" s="181"/>
      <c r="N9093" s="181" t="s">
        <v>330</v>
      </c>
      <c r="O9093" s="181">
        <v>35</v>
      </c>
      <c r="P9093" s="181">
        <v>1</v>
      </c>
      <c r="Q9093" s="183">
        <v>1.0011574074074074E-2</v>
      </c>
      <c r="R9093" s="183">
        <v>0</v>
      </c>
      <c r="S9093" s="183">
        <v>1.0011574074074074E-2</v>
      </c>
    </row>
    <row r="9094" spans="1:19" x14ac:dyDescent="0.25">
      <c r="A9094" s="181" t="s">
        <v>36036</v>
      </c>
      <c r="B9094" s="181" t="s">
        <v>7746</v>
      </c>
      <c r="C9094" s="182" t="s">
        <v>40086</v>
      </c>
      <c r="D9094" s="182" t="s">
        <v>40087</v>
      </c>
      <c r="E9094" s="183">
        <v>1.3425925925925925E-3</v>
      </c>
      <c r="F9094" s="181" t="s">
        <v>325</v>
      </c>
      <c r="G9094" s="181"/>
      <c r="H9094" s="181" t="s">
        <v>31</v>
      </c>
      <c r="I9094" s="182" t="s">
        <v>40088</v>
      </c>
      <c r="J9094" s="182" t="s">
        <v>40089</v>
      </c>
      <c r="K9094" s="183">
        <v>6.018518518518519E-4</v>
      </c>
      <c r="L9094" s="181" t="s">
        <v>435</v>
      </c>
      <c r="M9094" s="181"/>
      <c r="N9094" s="181" t="s">
        <v>330</v>
      </c>
      <c r="O9094" s="181">
        <v>35</v>
      </c>
      <c r="P9094" s="181">
        <v>1</v>
      </c>
      <c r="Q9094" s="183">
        <v>8.2175925925925923E-3</v>
      </c>
      <c r="R9094" s="183">
        <v>0</v>
      </c>
      <c r="S9094" s="183">
        <v>8.2175925925925923E-3</v>
      </c>
    </row>
    <row r="9095" spans="1:19" x14ac:dyDescent="0.25">
      <c r="A9095" s="181" t="s">
        <v>36036</v>
      </c>
      <c r="B9095" s="181" t="s">
        <v>7746</v>
      </c>
      <c r="C9095" s="182" t="s">
        <v>40090</v>
      </c>
      <c r="D9095" s="182" t="s">
        <v>40091</v>
      </c>
      <c r="E9095" s="183">
        <v>1.261574074074074E-3</v>
      </c>
      <c r="F9095" s="181" t="s">
        <v>325</v>
      </c>
      <c r="G9095" s="181"/>
      <c r="H9095" s="181" t="s">
        <v>31</v>
      </c>
      <c r="I9095" s="182" t="s">
        <v>40092</v>
      </c>
      <c r="J9095" s="182" t="s">
        <v>40093</v>
      </c>
      <c r="K9095" s="183">
        <v>5.6712962962962967E-4</v>
      </c>
      <c r="L9095" s="181" t="s">
        <v>435</v>
      </c>
      <c r="M9095" s="181"/>
      <c r="N9095" s="181" t="s">
        <v>330</v>
      </c>
      <c r="O9095" s="181">
        <v>35</v>
      </c>
      <c r="P9095" s="181">
        <v>1</v>
      </c>
      <c r="Q9095" s="183">
        <v>9.3981481481481485E-3</v>
      </c>
      <c r="R9095" s="183">
        <v>0</v>
      </c>
      <c r="S9095" s="183">
        <v>9.3981481481481485E-3</v>
      </c>
    </row>
    <row r="9096" spans="1:19" x14ac:dyDescent="0.25">
      <c r="A9096" s="181" t="s">
        <v>36036</v>
      </c>
      <c r="B9096" s="181" t="s">
        <v>7746</v>
      </c>
      <c r="C9096" s="182" t="s">
        <v>40094</v>
      </c>
      <c r="D9096" s="182" t="s">
        <v>40095</v>
      </c>
      <c r="E9096" s="183">
        <v>2.3379629629629631E-3</v>
      </c>
      <c r="F9096" s="181" t="s">
        <v>325</v>
      </c>
      <c r="G9096" s="181"/>
      <c r="H9096" s="181" t="s">
        <v>31</v>
      </c>
      <c r="I9096" s="182" t="s">
        <v>40096</v>
      </c>
      <c r="J9096" s="182" t="s">
        <v>40097</v>
      </c>
      <c r="K9096" s="183">
        <v>6.5972222222222224E-4</v>
      </c>
      <c r="L9096" s="181" t="s">
        <v>435</v>
      </c>
      <c r="M9096" s="181"/>
      <c r="N9096" s="181" t="s">
        <v>426</v>
      </c>
      <c r="O9096" s="181">
        <v>35</v>
      </c>
      <c r="P9096" s="181">
        <v>1</v>
      </c>
      <c r="Q9096" s="183">
        <v>9.8495370370370369E-3</v>
      </c>
      <c r="R9096" s="183">
        <v>0</v>
      </c>
      <c r="S9096" s="183">
        <v>9.8495370370370369E-3</v>
      </c>
    </row>
    <row r="9097" spans="1:19" x14ac:dyDescent="0.25">
      <c r="A9097" s="181" t="s">
        <v>36036</v>
      </c>
      <c r="B9097" s="181" t="s">
        <v>7746</v>
      </c>
      <c r="C9097" s="182" t="s">
        <v>40098</v>
      </c>
      <c r="D9097" s="182" t="s">
        <v>40099</v>
      </c>
      <c r="E9097" s="183">
        <v>1.0879629629629629E-3</v>
      </c>
      <c r="F9097" s="181" t="s">
        <v>325</v>
      </c>
      <c r="G9097" s="181"/>
      <c r="H9097" s="181" t="s">
        <v>31</v>
      </c>
      <c r="I9097" s="182" t="s">
        <v>40100</v>
      </c>
      <c r="J9097" s="182" t="s">
        <v>40101</v>
      </c>
      <c r="K9097" s="183">
        <v>6.7129629629629625E-4</v>
      </c>
      <c r="L9097" s="181" t="s">
        <v>435</v>
      </c>
      <c r="M9097" s="181"/>
      <c r="N9097" s="181" t="s">
        <v>330</v>
      </c>
      <c r="O9097" s="181">
        <v>35</v>
      </c>
      <c r="P9097" s="181">
        <v>1</v>
      </c>
      <c r="Q9097" s="183">
        <v>8.067129629629629E-3</v>
      </c>
      <c r="R9097" s="183">
        <v>0</v>
      </c>
      <c r="S9097" s="183">
        <v>8.067129629629629E-3</v>
      </c>
    </row>
    <row r="9098" spans="1:19" x14ac:dyDescent="0.25">
      <c r="A9098" s="181" t="s">
        <v>36036</v>
      </c>
      <c r="B9098" s="181" t="s">
        <v>7746</v>
      </c>
      <c r="C9098" s="182" t="s">
        <v>40102</v>
      </c>
      <c r="D9098" s="182" t="s">
        <v>40103</v>
      </c>
      <c r="E9098" s="183">
        <v>1.3078703703703703E-3</v>
      </c>
      <c r="F9098" s="181" t="s">
        <v>325</v>
      </c>
      <c r="G9098" s="181"/>
      <c r="H9098" s="181" t="s">
        <v>31</v>
      </c>
      <c r="I9098" s="182" t="s">
        <v>40104</v>
      </c>
      <c r="J9098" s="182" t="s">
        <v>40105</v>
      </c>
      <c r="K9098" s="183">
        <v>7.291666666666667E-4</v>
      </c>
      <c r="L9098" s="181" t="s">
        <v>435</v>
      </c>
      <c r="M9098" s="181"/>
      <c r="N9098" s="181" t="s">
        <v>330</v>
      </c>
      <c r="O9098" s="181">
        <v>35</v>
      </c>
      <c r="P9098" s="181">
        <v>1</v>
      </c>
      <c r="Q9098" s="183">
        <v>8.5763888888888886E-3</v>
      </c>
      <c r="R9098" s="183">
        <v>0</v>
      </c>
      <c r="S9098" s="183">
        <v>8.5763888888888886E-3</v>
      </c>
    </row>
    <row r="9099" spans="1:19" x14ac:dyDescent="0.25">
      <c r="A9099" s="181" t="s">
        <v>36036</v>
      </c>
      <c r="B9099" s="181" t="s">
        <v>7746</v>
      </c>
      <c r="C9099" s="182" t="s">
        <v>40106</v>
      </c>
      <c r="D9099" s="182" t="s">
        <v>40107</v>
      </c>
      <c r="E9099" s="183">
        <v>1.0879629629629629E-3</v>
      </c>
      <c r="F9099" s="181" t="s">
        <v>325</v>
      </c>
      <c r="G9099" s="181"/>
      <c r="H9099" s="181" t="s">
        <v>31</v>
      </c>
      <c r="I9099" s="182" t="s">
        <v>40108</v>
      </c>
      <c r="J9099" s="182" t="s">
        <v>40109</v>
      </c>
      <c r="K9099" s="183">
        <v>6.3657407407407413E-4</v>
      </c>
      <c r="L9099" s="181" t="s">
        <v>435</v>
      </c>
      <c r="M9099" s="181"/>
      <c r="N9099" s="181" t="s">
        <v>330</v>
      </c>
      <c r="O9099" s="181">
        <v>35</v>
      </c>
      <c r="P9099" s="181">
        <v>1</v>
      </c>
      <c r="Q9099" s="183">
        <v>8.2870370370370372E-3</v>
      </c>
      <c r="R9099" s="183">
        <v>0</v>
      </c>
      <c r="S9099" s="183">
        <v>8.2870370370370372E-3</v>
      </c>
    </row>
    <row r="9100" spans="1:19" x14ac:dyDescent="0.25">
      <c r="A9100" s="181" t="s">
        <v>36036</v>
      </c>
      <c r="B9100" s="181" t="s">
        <v>7746</v>
      </c>
      <c r="C9100" s="182" t="s">
        <v>40110</v>
      </c>
      <c r="D9100" s="182" t="s">
        <v>40111</v>
      </c>
      <c r="E9100" s="183">
        <v>1.1805555555555556E-3</v>
      </c>
      <c r="F9100" s="181" t="s">
        <v>325</v>
      </c>
      <c r="G9100" s="181"/>
      <c r="H9100" s="181" t="s">
        <v>31</v>
      </c>
      <c r="I9100" s="182" t="s">
        <v>40112</v>
      </c>
      <c r="J9100" s="182" t="s">
        <v>40113</v>
      </c>
      <c r="K9100" s="183">
        <v>6.3657407407407413E-4</v>
      </c>
      <c r="L9100" s="181" t="s">
        <v>435</v>
      </c>
      <c r="M9100" s="181"/>
      <c r="N9100" s="181" t="s">
        <v>330</v>
      </c>
      <c r="O9100" s="181">
        <v>35</v>
      </c>
      <c r="P9100" s="181">
        <v>1</v>
      </c>
      <c r="Q9100" s="183">
        <v>8.2870370370370372E-3</v>
      </c>
      <c r="R9100" s="183">
        <v>0</v>
      </c>
      <c r="S9100" s="183">
        <v>8.2870370370370372E-3</v>
      </c>
    </row>
    <row r="9101" spans="1:19" x14ac:dyDescent="0.25">
      <c r="A9101" s="181" t="s">
        <v>36036</v>
      </c>
      <c r="B9101" s="181" t="s">
        <v>7746</v>
      </c>
      <c r="C9101" s="182" t="s">
        <v>40114</v>
      </c>
      <c r="D9101" s="182" t="s">
        <v>40115</v>
      </c>
      <c r="E9101" s="183">
        <v>1.9907407407407408E-3</v>
      </c>
      <c r="F9101" s="181" t="s">
        <v>325</v>
      </c>
      <c r="G9101" s="181"/>
      <c r="H9101" s="181" t="s">
        <v>31</v>
      </c>
      <c r="I9101" s="182" t="s">
        <v>40116</v>
      </c>
      <c r="J9101" s="182" t="s">
        <v>40117</v>
      </c>
      <c r="K9101" s="183">
        <v>5.5555555555555556E-4</v>
      </c>
      <c r="L9101" s="181" t="s">
        <v>435</v>
      </c>
      <c r="M9101" s="181"/>
      <c r="N9101" s="181" t="s">
        <v>426</v>
      </c>
      <c r="O9101" s="181">
        <v>35</v>
      </c>
      <c r="P9101" s="181">
        <v>1</v>
      </c>
      <c r="Q9101" s="183">
        <v>9.0740740740740747E-3</v>
      </c>
      <c r="R9101" s="183">
        <v>0</v>
      </c>
      <c r="S9101" s="183">
        <v>9.0740740740740747E-3</v>
      </c>
    </row>
    <row r="9102" spans="1:19" x14ac:dyDescent="0.25">
      <c r="A9102" s="181" t="s">
        <v>36036</v>
      </c>
      <c r="B9102" s="181" t="s">
        <v>7746</v>
      </c>
      <c r="C9102" s="182" t="s">
        <v>40118</v>
      </c>
      <c r="D9102" s="182" t="s">
        <v>40119</v>
      </c>
      <c r="E9102" s="183">
        <v>1.3657407407407407E-3</v>
      </c>
      <c r="F9102" s="181" t="s">
        <v>325</v>
      </c>
      <c r="G9102" s="181"/>
      <c r="H9102" s="181" t="s">
        <v>31</v>
      </c>
      <c r="I9102" s="182" t="s">
        <v>40120</v>
      </c>
      <c r="J9102" s="182" t="s">
        <v>40121</v>
      </c>
      <c r="K9102" s="183">
        <v>5.9027777777777778E-4</v>
      </c>
      <c r="L9102" s="181" t="s">
        <v>435</v>
      </c>
      <c r="M9102" s="181"/>
      <c r="N9102" s="181" t="s">
        <v>330</v>
      </c>
      <c r="O9102" s="181">
        <v>35</v>
      </c>
      <c r="P9102" s="181">
        <v>1</v>
      </c>
      <c r="Q9102" s="183">
        <v>8.3912037037037045E-3</v>
      </c>
      <c r="R9102" s="183">
        <v>0</v>
      </c>
      <c r="S9102" s="183">
        <v>8.3912037037037045E-3</v>
      </c>
    </row>
    <row r="9103" spans="1:19" x14ac:dyDescent="0.25">
      <c r="A9103" s="181" t="s">
        <v>36036</v>
      </c>
      <c r="B9103" s="181" t="s">
        <v>7746</v>
      </c>
      <c r="C9103" s="182" t="s">
        <v>23806</v>
      </c>
      <c r="D9103" s="182" t="s">
        <v>40122</v>
      </c>
      <c r="E9103" s="183">
        <v>4.0856481481481481E-3</v>
      </c>
      <c r="F9103" s="181" t="s">
        <v>325</v>
      </c>
      <c r="G9103" s="181"/>
      <c r="H9103" s="181" t="s">
        <v>31</v>
      </c>
      <c r="I9103" s="182" t="s">
        <v>40123</v>
      </c>
      <c r="J9103" s="182" t="s">
        <v>40124</v>
      </c>
      <c r="K9103" s="183">
        <v>7.8703703703703705E-4</v>
      </c>
      <c r="L9103" s="181" t="s">
        <v>435</v>
      </c>
      <c r="M9103" s="181"/>
      <c r="N9103" s="181" t="s">
        <v>426</v>
      </c>
      <c r="O9103" s="181">
        <v>35</v>
      </c>
      <c r="P9103" s="181">
        <v>1</v>
      </c>
      <c r="Q9103" s="183">
        <v>1.3171296296296296E-2</v>
      </c>
      <c r="R9103" s="183">
        <v>0</v>
      </c>
      <c r="S9103" s="183">
        <v>1.3171296296296296E-2</v>
      </c>
    </row>
    <row r="9104" spans="1:19" x14ac:dyDescent="0.25">
      <c r="A9104" s="181" t="s">
        <v>36036</v>
      </c>
      <c r="B9104" s="181" t="s">
        <v>7746</v>
      </c>
      <c r="C9104" s="182" t="s">
        <v>40125</v>
      </c>
      <c r="D9104" s="182" t="s">
        <v>40126</v>
      </c>
      <c r="E9104" s="183">
        <v>2.3263888888888887E-3</v>
      </c>
      <c r="F9104" s="181" t="s">
        <v>325</v>
      </c>
      <c r="G9104" s="181"/>
      <c r="H9104" s="181" t="s">
        <v>31</v>
      </c>
      <c r="I9104" s="182" t="s">
        <v>40127</v>
      </c>
      <c r="J9104" s="182" t="s">
        <v>40128</v>
      </c>
      <c r="K9104" s="183">
        <v>6.2500000000000001E-4</v>
      </c>
      <c r="L9104" s="181" t="s">
        <v>435</v>
      </c>
      <c r="M9104" s="181"/>
      <c r="N9104" s="181" t="s">
        <v>426</v>
      </c>
      <c r="O9104" s="181">
        <v>35</v>
      </c>
      <c r="P9104" s="181">
        <v>1</v>
      </c>
      <c r="Q9104" s="183">
        <v>1.0636574074074074E-2</v>
      </c>
      <c r="R9104" s="183">
        <v>0</v>
      </c>
      <c r="S9104" s="183">
        <v>1.0636574074074074E-2</v>
      </c>
    </row>
    <row r="9105" spans="1:19" x14ac:dyDescent="0.25">
      <c r="A9105" s="181" t="s">
        <v>36036</v>
      </c>
      <c r="B9105" s="181" t="s">
        <v>7746</v>
      </c>
      <c r="C9105" s="182" t="s">
        <v>40129</v>
      </c>
      <c r="D9105" s="182" t="s">
        <v>40130</v>
      </c>
      <c r="E9105" s="183">
        <v>3.0208333333333333E-3</v>
      </c>
      <c r="F9105" s="181" t="s">
        <v>325</v>
      </c>
      <c r="G9105" s="181"/>
      <c r="H9105" s="181" t="s">
        <v>31</v>
      </c>
      <c r="I9105" s="182" t="s">
        <v>40131</v>
      </c>
      <c r="J9105" s="182" t="s">
        <v>40132</v>
      </c>
      <c r="K9105" s="183">
        <v>7.5231481481481482E-4</v>
      </c>
      <c r="L9105" s="181" t="s">
        <v>435</v>
      </c>
      <c r="M9105" s="181"/>
      <c r="N9105" s="181" t="s">
        <v>426</v>
      </c>
      <c r="O9105" s="181">
        <v>35</v>
      </c>
      <c r="P9105" s="181">
        <v>1</v>
      </c>
      <c r="Q9105" s="183">
        <v>3.1192129629629629E-2</v>
      </c>
      <c r="R9105" s="183">
        <v>0</v>
      </c>
      <c r="S9105" s="183">
        <v>3.1192129629629629E-2</v>
      </c>
    </row>
    <row r="9106" spans="1:19" x14ac:dyDescent="0.25">
      <c r="A9106" s="181" t="s">
        <v>36036</v>
      </c>
      <c r="B9106" s="181" t="s">
        <v>7746</v>
      </c>
      <c r="C9106" s="182" t="s">
        <v>40133</v>
      </c>
      <c r="D9106" s="182" t="s">
        <v>40134</v>
      </c>
      <c r="E9106" s="183">
        <v>2.7546296296296294E-3</v>
      </c>
      <c r="F9106" s="181" t="s">
        <v>325</v>
      </c>
      <c r="G9106" s="181"/>
      <c r="H9106" s="181" t="s">
        <v>39</v>
      </c>
      <c r="I9106" s="182" t="s">
        <v>40135</v>
      </c>
      <c r="J9106" s="182" t="s">
        <v>40136</v>
      </c>
      <c r="K9106" s="183">
        <v>5.5555555555555556E-4</v>
      </c>
      <c r="L9106" s="181" t="s">
        <v>1007</v>
      </c>
      <c r="M9106" s="181"/>
      <c r="N9106" s="181" t="s">
        <v>426</v>
      </c>
      <c r="O9106" s="181">
        <v>35</v>
      </c>
      <c r="P9106" s="181">
        <v>1</v>
      </c>
      <c r="Q9106" s="183">
        <v>1.2534722222222221E-2</v>
      </c>
      <c r="R9106" s="183">
        <v>0</v>
      </c>
      <c r="S9106" s="183">
        <v>1.2534722222222221E-2</v>
      </c>
    </row>
    <row r="9107" spans="1:19" x14ac:dyDescent="0.25">
      <c r="A9107" s="181" t="s">
        <v>36036</v>
      </c>
      <c r="B9107" s="181" t="s">
        <v>7746</v>
      </c>
      <c r="C9107" s="182" t="s">
        <v>40137</v>
      </c>
      <c r="D9107" s="182" t="s">
        <v>40138</v>
      </c>
      <c r="E9107" s="183">
        <v>1.5277777777777779E-3</v>
      </c>
      <c r="F9107" s="181" t="s">
        <v>325</v>
      </c>
      <c r="G9107" s="181"/>
      <c r="H9107" s="181" t="s">
        <v>31</v>
      </c>
      <c r="I9107" s="182" t="s">
        <v>31406</v>
      </c>
      <c r="J9107" s="182" t="s">
        <v>40139</v>
      </c>
      <c r="K9107" s="183">
        <v>7.0601851851851847E-4</v>
      </c>
      <c r="L9107" s="181" t="s">
        <v>435</v>
      </c>
      <c r="M9107" s="181"/>
      <c r="N9107" s="181" t="s">
        <v>330</v>
      </c>
      <c r="O9107" s="181">
        <v>35</v>
      </c>
      <c r="P9107" s="181">
        <v>1</v>
      </c>
      <c r="Q9107" s="183">
        <v>1.0324074074074074E-2</v>
      </c>
      <c r="R9107" s="183">
        <v>0</v>
      </c>
      <c r="S9107" s="183">
        <v>1.0324074074074074E-2</v>
      </c>
    </row>
    <row r="9108" spans="1:19" x14ac:dyDescent="0.25">
      <c r="A9108" s="181" t="s">
        <v>36036</v>
      </c>
      <c r="B9108" s="181" t="s">
        <v>7746</v>
      </c>
      <c r="C9108" s="164" t="s">
        <v>40140</v>
      </c>
      <c r="D9108" s="182" t="s">
        <v>40141</v>
      </c>
      <c r="E9108" s="183">
        <v>1.3194444444444445E-3</v>
      </c>
      <c r="F9108" s="181" t="s">
        <v>325</v>
      </c>
      <c r="G9108" s="181"/>
      <c r="H9108" s="181" t="s">
        <v>31</v>
      </c>
      <c r="I9108" s="182" t="s">
        <v>40142</v>
      </c>
      <c r="J9108" s="182" t="s">
        <v>40143</v>
      </c>
      <c r="K9108" s="183">
        <v>6.7129629629629625E-4</v>
      </c>
      <c r="L9108" s="181" t="s">
        <v>435</v>
      </c>
      <c r="M9108" s="181"/>
      <c r="N9108" s="181" t="s">
        <v>330</v>
      </c>
      <c r="O9108" s="181">
        <v>35</v>
      </c>
      <c r="P9108" s="181">
        <v>1</v>
      </c>
      <c r="Q9108" s="183">
        <v>9.8842592592592593E-3</v>
      </c>
      <c r="R9108" s="183">
        <v>0</v>
      </c>
      <c r="S9108" s="183">
        <v>9.8842592592592593E-3</v>
      </c>
    </row>
    <row r="9109" spans="1:19" x14ac:dyDescent="0.25">
      <c r="A9109" s="181" t="s">
        <v>36036</v>
      </c>
      <c r="B9109" s="181" t="s">
        <v>2566</v>
      </c>
      <c r="C9109" s="164" t="s">
        <v>40144</v>
      </c>
      <c r="D9109" s="182" t="s">
        <v>40145</v>
      </c>
      <c r="E9109" s="183">
        <v>2.9398148148148148E-3</v>
      </c>
      <c r="F9109" s="181" t="s">
        <v>325</v>
      </c>
      <c r="G9109" s="181"/>
      <c r="H9109" s="181" t="s">
        <v>39</v>
      </c>
      <c r="I9109" s="182" t="s">
        <v>40146</v>
      </c>
      <c r="J9109" s="182" t="s">
        <v>40147</v>
      </c>
      <c r="K9109" s="183">
        <v>3.4722222222222224E-4</v>
      </c>
      <c r="L9109" s="181" t="s">
        <v>1007</v>
      </c>
      <c r="M9109" s="181"/>
      <c r="N9109" s="181" t="s">
        <v>426</v>
      </c>
      <c r="O9109" s="181">
        <v>35</v>
      </c>
      <c r="P9109" s="181">
        <v>1</v>
      </c>
      <c r="Q9109" s="183">
        <v>1.074074074074074E-2</v>
      </c>
      <c r="R9109" s="183">
        <v>0</v>
      </c>
      <c r="S9109" s="183">
        <v>1.074074074074074E-2</v>
      </c>
    </row>
    <row r="9110" spans="1:19" x14ac:dyDescent="0.25">
      <c r="A9110" s="181" t="s">
        <v>36036</v>
      </c>
      <c r="B9110" s="181" t="s">
        <v>2566</v>
      </c>
      <c r="C9110" s="164" t="s">
        <v>40148</v>
      </c>
      <c r="D9110" s="182" t="s">
        <v>40149</v>
      </c>
      <c r="E9110" s="183">
        <v>4.0277777777777777E-3</v>
      </c>
      <c r="F9110" s="181" t="s">
        <v>325</v>
      </c>
      <c r="G9110" s="181"/>
      <c r="H9110" s="181" t="s">
        <v>31</v>
      </c>
      <c r="I9110" s="182" t="s">
        <v>40150</v>
      </c>
      <c r="J9110" s="182" t="s">
        <v>40151</v>
      </c>
      <c r="K9110" s="183">
        <v>2.5462962962962961E-4</v>
      </c>
      <c r="L9110" s="181" t="s">
        <v>435</v>
      </c>
      <c r="M9110" s="181"/>
      <c r="N9110" s="181" t="s">
        <v>426</v>
      </c>
      <c r="O9110" s="181">
        <v>35</v>
      </c>
      <c r="P9110" s="181">
        <v>1</v>
      </c>
      <c r="Q9110" s="183">
        <v>1.2280092592592592E-2</v>
      </c>
      <c r="R9110" s="183">
        <v>0</v>
      </c>
      <c r="S9110" s="183">
        <v>1.2280092592592592E-2</v>
      </c>
    </row>
    <row r="9111" spans="1:19" x14ac:dyDescent="0.25">
      <c r="A9111" s="181" t="s">
        <v>36036</v>
      </c>
      <c r="B9111" s="181" t="s">
        <v>2566</v>
      </c>
      <c r="C9111" s="164" t="s">
        <v>40152</v>
      </c>
      <c r="D9111" s="182" t="s">
        <v>40153</v>
      </c>
      <c r="E9111" s="183">
        <v>5.3009259259259259E-3</v>
      </c>
      <c r="F9111" s="181" t="s">
        <v>325</v>
      </c>
      <c r="G9111" s="181"/>
      <c r="H9111" s="181" t="s">
        <v>31</v>
      </c>
      <c r="I9111" s="182" t="s">
        <v>40154</v>
      </c>
      <c r="J9111" s="182" t="s">
        <v>40155</v>
      </c>
      <c r="K9111" s="183">
        <v>3.8194444444444446E-4</v>
      </c>
      <c r="L9111" s="181" t="s">
        <v>435</v>
      </c>
      <c r="M9111" s="181"/>
      <c r="N9111" s="181" t="s">
        <v>426</v>
      </c>
      <c r="O9111" s="181">
        <v>35</v>
      </c>
      <c r="P9111" s="181">
        <v>1</v>
      </c>
      <c r="Q9111" s="183">
        <v>1.2048611111111111E-2</v>
      </c>
      <c r="R9111" s="183">
        <v>0</v>
      </c>
      <c r="S9111" s="183">
        <v>1.2048611111111111E-2</v>
      </c>
    </row>
    <row r="9112" spans="1:19" x14ac:dyDescent="0.25">
      <c r="A9112" s="181" t="s">
        <v>36036</v>
      </c>
      <c r="B9112" s="181" t="s">
        <v>2566</v>
      </c>
      <c r="C9112" s="164" t="s">
        <v>40156</v>
      </c>
      <c r="D9112" s="182" t="s">
        <v>40157</v>
      </c>
      <c r="E9112" s="183">
        <v>1.4814814814814814E-3</v>
      </c>
      <c r="F9112" s="181" t="s">
        <v>325</v>
      </c>
      <c r="G9112" s="181"/>
      <c r="H9112" s="181" t="s">
        <v>31</v>
      </c>
      <c r="I9112" s="182" t="s">
        <v>40158</v>
      </c>
      <c r="J9112" s="182" t="s">
        <v>40159</v>
      </c>
      <c r="K9112" s="183">
        <v>3.7037037037037035E-4</v>
      </c>
      <c r="L9112" s="181" t="s">
        <v>435</v>
      </c>
      <c r="M9112" s="181"/>
      <c r="N9112" s="181" t="s">
        <v>426</v>
      </c>
      <c r="O9112" s="181">
        <v>35</v>
      </c>
      <c r="P9112" s="181">
        <v>1</v>
      </c>
      <c r="Q9112" s="183">
        <v>8.7962962962962968E-3</v>
      </c>
      <c r="R9112" s="183">
        <v>0</v>
      </c>
      <c r="S9112" s="183">
        <v>8.7962962962962968E-3</v>
      </c>
    </row>
    <row r="9113" spans="1:19" x14ac:dyDescent="0.25">
      <c r="A9113" s="181" t="s">
        <v>36036</v>
      </c>
      <c r="B9113" s="181" t="s">
        <v>2566</v>
      </c>
      <c r="C9113" s="164" t="s">
        <v>40160</v>
      </c>
      <c r="D9113" s="182" t="s">
        <v>40161</v>
      </c>
      <c r="E9113" s="183">
        <v>1.7939814814814815E-3</v>
      </c>
      <c r="F9113" s="181" t="s">
        <v>325</v>
      </c>
      <c r="G9113" s="181"/>
      <c r="H9113" s="181" t="s">
        <v>31</v>
      </c>
      <c r="I9113" s="182" t="s">
        <v>40162</v>
      </c>
      <c r="J9113" s="182" t="s">
        <v>40163</v>
      </c>
      <c r="K9113" s="183">
        <v>5.3240740740740744E-4</v>
      </c>
      <c r="L9113" s="181" t="s">
        <v>435</v>
      </c>
      <c r="M9113" s="181"/>
      <c r="N9113" s="181" t="s">
        <v>330</v>
      </c>
      <c r="O9113" s="181">
        <v>35</v>
      </c>
      <c r="P9113" s="181">
        <v>1</v>
      </c>
      <c r="Q9113" s="183">
        <v>9.7453703703703695E-3</v>
      </c>
      <c r="R9113" s="183">
        <v>0</v>
      </c>
      <c r="S9113" s="183">
        <v>9.7453703703703695E-3</v>
      </c>
    </row>
    <row r="9114" spans="1:19" x14ac:dyDescent="0.25">
      <c r="A9114" s="181" t="s">
        <v>36036</v>
      </c>
      <c r="B9114" s="181" t="s">
        <v>2566</v>
      </c>
      <c r="C9114" s="164" t="s">
        <v>40164</v>
      </c>
      <c r="D9114" s="182" t="s">
        <v>40165</v>
      </c>
      <c r="E9114" s="183">
        <v>3.8773148148148148E-3</v>
      </c>
      <c r="F9114" s="181" t="s">
        <v>325</v>
      </c>
      <c r="G9114" s="181"/>
      <c r="H9114" s="181" t="s">
        <v>31</v>
      </c>
      <c r="I9114" s="182" t="s">
        <v>40166</v>
      </c>
      <c r="J9114" s="182" t="s">
        <v>40167</v>
      </c>
      <c r="K9114" s="183">
        <v>9.1435185185185185E-4</v>
      </c>
      <c r="L9114" s="181" t="s">
        <v>435</v>
      </c>
      <c r="M9114" s="181"/>
      <c r="N9114" s="181" t="s">
        <v>330</v>
      </c>
      <c r="O9114" s="181">
        <v>35</v>
      </c>
      <c r="P9114" s="181">
        <v>1</v>
      </c>
      <c r="Q9114" s="183">
        <v>1.4687499999999999E-2</v>
      </c>
      <c r="R9114" s="183">
        <v>0</v>
      </c>
      <c r="S9114" s="183">
        <v>1.4687499999999999E-2</v>
      </c>
    </row>
    <row r="9115" spans="1:19" x14ac:dyDescent="0.25">
      <c r="A9115" s="181" t="s">
        <v>36036</v>
      </c>
      <c r="B9115" s="181" t="s">
        <v>2566</v>
      </c>
      <c r="C9115" s="164" t="s">
        <v>40168</v>
      </c>
      <c r="D9115" s="182" t="s">
        <v>40169</v>
      </c>
      <c r="E9115" s="183">
        <v>1.7708333333333332E-3</v>
      </c>
      <c r="F9115" s="181" t="s">
        <v>325</v>
      </c>
      <c r="G9115" s="181"/>
      <c r="H9115" s="181" t="s">
        <v>31</v>
      </c>
      <c r="I9115" s="182" t="s">
        <v>40170</v>
      </c>
      <c r="J9115" s="182" t="s">
        <v>40171</v>
      </c>
      <c r="K9115" s="183">
        <v>5.0925925925925921E-4</v>
      </c>
      <c r="L9115" s="181" t="s">
        <v>435</v>
      </c>
      <c r="M9115" s="181"/>
      <c r="N9115" s="181" t="s">
        <v>426</v>
      </c>
      <c r="O9115" s="181">
        <v>35</v>
      </c>
      <c r="P9115" s="181">
        <v>1</v>
      </c>
      <c r="Q9115" s="183">
        <v>1.1388888888888889E-2</v>
      </c>
      <c r="R9115" s="183">
        <v>0</v>
      </c>
      <c r="S9115" s="183">
        <v>1.1388888888888889E-2</v>
      </c>
    </row>
    <row r="9116" spans="1:19" x14ac:dyDescent="0.25">
      <c r="A9116" s="181" t="s">
        <v>36036</v>
      </c>
      <c r="B9116" s="181" t="s">
        <v>2566</v>
      </c>
      <c r="C9116" s="164" t="s">
        <v>40172</v>
      </c>
      <c r="D9116" s="182" t="s">
        <v>40173</v>
      </c>
      <c r="E9116" s="183">
        <v>2.6967592592592594E-3</v>
      </c>
      <c r="F9116" s="181" t="s">
        <v>325</v>
      </c>
      <c r="G9116" s="181"/>
      <c r="H9116" s="181" t="s">
        <v>31</v>
      </c>
      <c r="I9116" s="182" t="s">
        <v>40174</v>
      </c>
      <c r="J9116" s="182" t="s">
        <v>40175</v>
      </c>
      <c r="K9116" s="183">
        <v>4.1666666666666669E-4</v>
      </c>
      <c r="L9116" s="181" t="s">
        <v>435</v>
      </c>
      <c r="M9116" s="181"/>
      <c r="N9116" s="181" t="s">
        <v>426</v>
      </c>
      <c r="O9116" s="181">
        <v>35</v>
      </c>
      <c r="P9116" s="181">
        <v>1</v>
      </c>
      <c r="Q9116" s="183">
        <v>9.8726851851851857E-3</v>
      </c>
      <c r="R9116" s="183">
        <v>0</v>
      </c>
      <c r="S9116" s="183">
        <v>9.8726851851851857E-3</v>
      </c>
    </row>
    <row r="9117" spans="1:19" x14ac:dyDescent="0.25">
      <c r="A9117" s="181" t="s">
        <v>36036</v>
      </c>
      <c r="B9117" s="181" t="s">
        <v>2566</v>
      </c>
      <c r="C9117" s="164" t="s">
        <v>40176</v>
      </c>
      <c r="D9117" s="182" t="s">
        <v>40177</v>
      </c>
      <c r="E9117" s="183">
        <v>2.4074074074074076E-3</v>
      </c>
      <c r="F9117" s="181" t="s">
        <v>325</v>
      </c>
      <c r="G9117" s="181"/>
      <c r="H9117" s="181" t="s">
        <v>31</v>
      </c>
      <c r="I9117" s="182" t="s">
        <v>40178</v>
      </c>
      <c r="J9117" s="182" t="s">
        <v>40179</v>
      </c>
      <c r="K9117" s="183">
        <v>7.291666666666667E-4</v>
      </c>
      <c r="L9117" s="181" t="s">
        <v>435</v>
      </c>
      <c r="M9117" s="181"/>
      <c r="N9117" s="181" t="s">
        <v>426</v>
      </c>
      <c r="O9117" s="181">
        <v>35</v>
      </c>
      <c r="P9117" s="181">
        <v>1</v>
      </c>
      <c r="Q9117" s="183">
        <v>9.4675925925925934E-3</v>
      </c>
      <c r="R9117" s="183">
        <v>0</v>
      </c>
      <c r="S9117" s="183">
        <v>9.4675925925925934E-3</v>
      </c>
    </row>
    <row r="9118" spans="1:19" x14ac:dyDescent="0.25">
      <c r="A9118" s="181" t="s">
        <v>36036</v>
      </c>
      <c r="B9118" s="181" t="s">
        <v>2566</v>
      </c>
      <c r="C9118" s="164" t="s">
        <v>40180</v>
      </c>
      <c r="D9118" s="182" t="s">
        <v>40181</v>
      </c>
      <c r="E9118" s="183">
        <v>2.3842592592592591E-3</v>
      </c>
      <c r="F9118" s="181" t="s">
        <v>325</v>
      </c>
      <c r="G9118" s="181"/>
      <c r="H9118" s="181" t="s">
        <v>31</v>
      </c>
      <c r="I9118" s="182" t="s">
        <v>40182</v>
      </c>
      <c r="J9118" s="182" t="s">
        <v>40183</v>
      </c>
      <c r="K9118" s="183">
        <v>5.9027777777777778E-4</v>
      </c>
      <c r="L9118" s="181" t="s">
        <v>435</v>
      </c>
      <c r="M9118" s="181"/>
      <c r="N9118" s="181" t="s">
        <v>330</v>
      </c>
      <c r="O9118" s="181">
        <v>35</v>
      </c>
      <c r="P9118" s="181">
        <v>1</v>
      </c>
      <c r="Q9118" s="183">
        <v>1.457175925925926E-2</v>
      </c>
      <c r="R9118" s="183">
        <v>0</v>
      </c>
      <c r="S9118" s="183">
        <v>1.457175925925926E-2</v>
      </c>
    </row>
    <row r="9119" spans="1:19" x14ac:dyDescent="0.25">
      <c r="A9119" s="181" t="s">
        <v>36036</v>
      </c>
      <c r="B9119" s="181" t="s">
        <v>2566</v>
      </c>
      <c r="C9119" s="164" t="s">
        <v>40184</v>
      </c>
      <c r="D9119" s="182" t="s">
        <v>40185</v>
      </c>
      <c r="E9119" s="183">
        <v>1.7013888888888888E-3</v>
      </c>
      <c r="F9119" s="181" t="s">
        <v>325</v>
      </c>
      <c r="G9119" s="181"/>
      <c r="H9119" s="181" t="s">
        <v>31</v>
      </c>
      <c r="I9119" s="182" t="s">
        <v>40186</v>
      </c>
      <c r="J9119" s="182" t="s">
        <v>40187</v>
      </c>
      <c r="K9119" s="183">
        <v>3.0092592592592595E-4</v>
      </c>
      <c r="L9119" s="181" t="s">
        <v>435</v>
      </c>
      <c r="M9119" s="181"/>
      <c r="N9119" s="181" t="s">
        <v>330</v>
      </c>
      <c r="O9119" s="181">
        <v>35</v>
      </c>
      <c r="P9119" s="181">
        <v>1</v>
      </c>
      <c r="Q9119" s="183">
        <v>8.7847222222222215E-3</v>
      </c>
      <c r="R9119" s="183">
        <v>0</v>
      </c>
      <c r="S9119" s="183">
        <v>8.7847222222222215E-3</v>
      </c>
    </row>
    <row r="9120" spans="1:19" x14ac:dyDescent="0.25">
      <c r="A9120" s="181" t="s">
        <v>36036</v>
      </c>
      <c r="B9120" s="181" t="s">
        <v>2566</v>
      </c>
      <c r="C9120" s="164" t="s">
        <v>40188</v>
      </c>
      <c r="D9120" s="182" t="s">
        <v>40189</v>
      </c>
      <c r="E9120" s="183">
        <v>2.0601851851851853E-3</v>
      </c>
      <c r="F9120" s="181" t="s">
        <v>325</v>
      </c>
      <c r="G9120" s="181"/>
      <c r="H9120" s="181" t="s">
        <v>31</v>
      </c>
      <c r="I9120" s="182" t="s">
        <v>40190</v>
      </c>
      <c r="J9120" s="182" t="s">
        <v>40191</v>
      </c>
      <c r="K9120" s="183">
        <v>4.2824074074074075E-4</v>
      </c>
      <c r="L9120" s="181" t="s">
        <v>435</v>
      </c>
      <c r="M9120" s="181"/>
      <c r="N9120" s="181" t="s">
        <v>426</v>
      </c>
      <c r="O9120" s="181">
        <v>35</v>
      </c>
      <c r="P9120" s="181">
        <v>1</v>
      </c>
      <c r="Q9120" s="183">
        <v>8.6574074074074071E-3</v>
      </c>
      <c r="R9120" s="183">
        <v>0</v>
      </c>
      <c r="S9120" s="183">
        <v>8.6574074074074071E-3</v>
      </c>
    </row>
    <row r="9121" spans="1:19" x14ac:dyDescent="0.25">
      <c r="A9121" s="181" t="s">
        <v>36036</v>
      </c>
      <c r="B9121" s="181" t="s">
        <v>2566</v>
      </c>
      <c r="C9121" s="164" t="s">
        <v>40192</v>
      </c>
      <c r="D9121" s="182" t="s">
        <v>40193</v>
      </c>
      <c r="E9121" s="183">
        <v>2.5462962962962965E-3</v>
      </c>
      <c r="F9121" s="181" t="s">
        <v>325</v>
      </c>
      <c r="G9121" s="181"/>
      <c r="H9121" s="181" t="s">
        <v>31</v>
      </c>
      <c r="I9121" s="182" t="s">
        <v>40194</v>
      </c>
      <c r="J9121" s="182" t="s">
        <v>40195</v>
      </c>
      <c r="K9121" s="183">
        <v>5.7870370370370367E-4</v>
      </c>
      <c r="L9121" s="181" t="s">
        <v>435</v>
      </c>
      <c r="M9121" s="181"/>
      <c r="N9121" s="181" t="s">
        <v>330</v>
      </c>
      <c r="O9121" s="181">
        <v>35</v>
      </c>
      <c r="P9121" s="181">
        <v>1</v>
      </c>
      <c r="Q9121" s="183">
        <v>9.1898148148148156E-3</v>
      </c>
      <c r="R9121" s="183">
        <v>0</v>
      </c>
      <c r="S9121" s="183">
        <v>9.1898148148148156E-3</v>
      </c>
    </row>
    <row r="9122" spans="1:19" x14ac:dyDescent="0.25">
      <c r="A9122" s="181" t="s">
        <v>36036</v>
      </c>
      <c r="B9122" s="181" t="s">
        <v>2566</v>
      </c>
      <c r="C9122" s="164" t="s">
        <v>40196</v>
      </c>
      <c r="D9122" s="182" t="s">
        <v>40197</v>
      </c>
      <c r="E9122" s="183">
        <v>1.5625000000000001E-3</v>
      </c>
      <c r="F9122" s="181" t="s">
        <v>325</v>
      </c>
      <c r="G9122" s="181"/>
      <c r="H9122" s="181" t="s">
        <v>31</v>
      </c>
      <c r="I9122" s="182" t="s">
        <v>40198</v>
      </c>
      <c r="J9122" s="182" t="s">
        <v>40199</v>
      </c>
      <c r="K9122" s="183">
        <v>8.2175925925925927E-4</v>
      </c>
      <c r="L9122" s="181" t="s">
        <v>435</v>
      </c>
      <c r="M9122" s="181"/>
      <c r="N9122" s="181" t="s">
        <v>330</v>
      </c>
      <c r="O9122" s="181">
        <v>35</v>
      </c>
      <c r="P9122" s="181">
        <v>1</v>
      </c>
      <c r="Q9122" s="183">
        <v>9.1898148148148156E-3</v>
      </c>
      <c r="R9122" s="183">
        <v>0</v>
      </c>
      <c r="S9122" s="183">
        <v>9.1898148148148156E-3</v>
      </c>
    </row>
    <row r="9123" spans="1:19" x14ac:dyDescent="0.25">
      <c r="A9123" s="181" t="s">
        <v>36036</v>
      </c>
      <c r="B9123" s="181" t="s">
        <v>7746</v>
      </c>
      <c r="C9123" s="164" t="s">
        <v>40200</v>
      </c>
      <c r="D9123" s="182" t="s">
        <v>40201</v>
      </c>
      <c r="E9123" s="183">
        <v>2.6967592592592594E-3</v>
      </c>
      <c r="F9123" s="181" t="s">
        <v>325</v>
      </c>
      <c r="G9123" s="181"/>
      <c r="H9123" s="181" t="s">
        <v>31</v>
      </c>
      <c r="I9123" s="182" t="s">
        <v>40202</v>
      </c>
      <c r="J9123" s="182" t="s">
        <v>40203</v>
      </c>
      <c r="K9123" s="183">
        <v>5.9027777777777778E-4</v>
      </c>
      <c r="L9123" s="181" t="s">
        <v>435</v>
      </c>
      <c r="M9123" s="181"/>
      <c r="N9123" s="181" t="s">
        <v>426</v>
      </c>
      <c r="O9123" s="181">
        <v>35</v>
      </c>
      <c r="P9123" s="181">
        <v>1</v>
      </c>
      <c r="Q9123" s="183">
        <v>1.1423611111111112E-2</v>
      </c>
      <c r="R9123" s="183">
        <v>0</v>
      </c>
      <c r="S9123" s="183">
        <v>1.1423611111111112E-2</v>
      </c>
    </row>
    <row r="9124" spans="1:19" x14ac:dyDescent="0.25">
      <c r="A9124" s="181" t="s">
        <v>36036</v>
      </c>
      <c r="B9124" s="181" t="s">
        <v>7746</v>
      </c>
      <c r="C9124" s="164" t="s">
        <v>40204</v>
      </c>
      <c r="D9124" s="182" t="s">
        <v>40205</v>
      </c>
      <c r="E9124" s="183">
        <v>4.1087962962962962E-3</v>
      </c>
      <c r="F9124" s="181" t="s">
        <v>325</v>
      </c>
      <c r="G9124" s="181"/>
      <c r="H9124" s="181" t="s">
        <v>31</v>
      </c>
      <c r="I9124" s="182" t="s">
        <v>40206</v>
      </c>
      <c r="J9124" s="182" t="s">
        <v>40207</v>
      </c>
      <c r="K9124" s="183">
        <v>5.7870370370370367E-4</v>
      </c>
      <c r="L9124" s="181" t="s">
        <v>435</v>
      </c>
      <c r="M9124" s="181"/>
      <c r="N9124" s="181" t="s">
        <v>426</v>
      </c>
      <c r="O9124" s="181">
        <v>35</v>
      </c>
      <c r="P9124" s="181">
        <v>1</v>
      </c>
      <c r="Q9124" s="183">
        <v>1.170138888888889E-2</v>
      </c>
      <c r="R9124" s="183">
        <v>0</v>
      </c>
      <c r="S9124" s="183">
        <v>1.170138888888889E-2</v>
      </c>
    </row>
    <row r="9125" spans="1:19" x14ac:dyDescent="0.25">
      <c r="A9125" s="181" t="s">
        <v>36036</v>
      </c>
      <c r="B9125" s="181" t="s">
        <v>7746</v>
      </c>
      <c r="C9125" s="164" t="s">
        <v>40208</v>
      </c>
      <c r="D9125" s="182" t="s">
        <v>40209</v>
      </c>
      <c r="E9125" s="183">
        <v>1.1574074074074073E-3</v>
      </c>
      <c r="F9125" s="181" t="s">
        <v>325</v>
      </c>
      <c r="G9125" s="181"/>
      <c r="H9125" s="181" t="s">
        <v>326</v>
      </c>
      <c r="I9125" s="182" t="s">
        <v>40210</v>
      </c>
      <c r="J9125" s="182" t="s">
        <v>40211</v>
      </c>
      <c r="K9125" s="183">
        <v>5.7870370370370367E-4</v>
      </c>
      <c r="L9125" s="181" t="s">
        <v>329</v>
      </c>
      <c r="M9125" s="181"/>
      <c r="N9125" s="181" t="s">
        <v>330</v>
      </c>
      <c r="O9125" s="181">
        <v>35</v>
      </c>
      <c r="P9125" s="181">
        <v>1</v>
      </c>
      <c r="Q9125" s="183">
        <v>7.6041666666666671E-3</v>
      </c>
      <c r="R9125" s="183">
        <v>0</v>
      </c>
      <c r="S9125" s="183">
        <v>7.6041666666666671E-3</v>
      </c>
    </row>
    <row r="9126" spans="1:19" x14ac:dyDescent="0.25">
      <c r="A9126" s="181" t="s">
        <v>36036</v>
      </c>
      <c r="B9126" s="181" t="s">
        <v>7746</v>
      </c>
      <c r="C9126" s="164" t="s">
        <v>40212</v>
      </c>
      <c r="D9126" s="182" t="s">
        <v>40213</v>
      </c>
      <c r="E9126" s="183">
        <v>1.5625000000000001E-3</v>
      </c>
      <c r="F9126" s="181" t="s">
        <v>325</v>
      </c>
      <c r="G9126" s="181"/>
      <c r="H9126" s="181" t="s">
        <v>326</v>
      </c>
      <c r="I9126" s="182" t="s">
        <v>40214</v>
      </c>
      <c r="J9126" s="182" t="s">
        <v>40215</v>
      </c>
      <c r="K9126" s="183">
        <v>6.134259259259259E-4</v>
      </c>
      <c r="L9126" s="181" t="s">
        <v>329</v>
      </c>
      <c r="M9126" s="181"/>
      <c r="N9126" s="181" t="s">
        <v>330</v>
      </c>
      <c r="O9126" s="181">
        <v>35</v>
      </c>
      <c r="P9126" s="181">
        <v>1</v>
      </c>
      <c r="Q9126" s="183">
        <v>7.4652777777777781E-3</v>
      </c>
      <c r="R9126" s="183">
        <v>0</v>
      </c>
      <c r="S9126" s="183">
        <v>7.4652777777777781E-3</v>
      </c>
    </row>
    <row r="9127" spans="1:19" x14ac:dyDescent="0.25">
      <c r="A9127" s="181" t="s">
        <v>36036</v>
      </c>
      <c r="B9127" s="181" t="s">
        <v>7746</v>
      </c>
      <c r="C9127" s="164" t="s">
        <v>40216</v>
      </c>
      <c r="D9127" s="182" t="s">
        <v>40217</v>
      </c>
      <c r="E9127" s="183">
        <v>4.5023148148148149E-3</v>
      </c>
      <c r="F9127" s="181" t="s">
        <v>325</v>
      </c>
      <c r="G9127" s="181"/>
      <c r="H9127" s="181" t="s">
        <v>31</v>
      </c>
      <c r="I9127" s="182" t="s">
        <v>40218</v>
      </c>
      <c r="J9127" s="182" t="s">
        <v>40219</v>
      </c>
      <c r="K9127" s="183">
        <v>6.3657407407407413E-4</v>
      </c>
      <c r="L9127" s="181" t="s">
        <v>435</v>
      </c>
      <c r="M9127" s="181"/>
      <c r="N9127" s="181" t="s">
        <v>426</v>
      </c>
      <c r="O9127" s="181">
        <v>35</v>
      </c>
      <c r="P9127" s="181">
        <v>1</v>
      </c>
      <c r="Q9127" s="183">
        <v>1.2523148148148148E-2</v>
      </c>
      <c r="R9127" s="183">
        <v>0</v>
      </c>
      <c r="S9127" s="183">
        <v>1.2523148148148148E-2</v>
      </c>
    </row>
    <row r="9128" spans="1:19" x14ac:dyDescent="0.25">
      <c r="A9128" s="181" t="s">
        <v>36036</v>
      </c>
      <c r="B9128" s="181" t="s">
        <v>1002</v>
      </c>
      <c r="C9128" s="164" t="s">
        <v>40220</v>
      </c>
      <c r="D9128" s="182" t="s">
        <v>40221</v>
      </c>
      <c r="E9128" s="183">
        <v>1.4351851851851852E-3</v>
      </c>
      <c r="F9128" s="181" t="s">
        <v>325</v>
      </c>
      <c r="G9128" s="181"/>
      <c r="H9128" s="181" t="s">
        <v>326</v>
      </c>
      <c r="I9128" s="182" t="s">
        <v>40222</v>
      </c>
      <c r="J9128" s="182" t="s">
        <v>40223</v>
      </c>
      <c r="K9128" s="183">
        <v>5.2083333333333333E-4</v>
      </c>
      <c r="L9128" s="181" t="s">
        <v>329</v>
      </c>
      <c r="M9128" s="181"/>
      <c r="N9128" s="181" t="s">
        <v>330</v>
      </c>
      <c r="O9128" s="181">
        <v>35</v>
      </c>
      <c r="P9128" s="181">
        <v>1</v>
      </c>
      <c r="Q9128" s="183">
        <v>7.4305555555555557E-3</v>
      </c>
      <c r="R9128" s="183">
        <v>0</v>
      </c>
      <c r="S9128" s="183">
        <v>7.4305555555555557E-3</v>
      </c>
    </row>
    <row r="9129" spans="1:19" x14ac:dyDescent="0.25">
      <c r="A9129" s="181" t="s">
        <v>36036</v>
      </c>
      <c r="B9129" s="181" t="s">
        <v>1002</v>
      </c>
      <c r="C9129" s="164" t="s">
        <v>40224</v>
      </c>
      <c r="D9129" s="182" t="s">
        <v>40225</v>
      </c>
      <c r="E9129" s="183">
        <v>1.4236111111111112E-3</v>
      </c>
      <c r="F9129" s="181" t="s">
        <v>325</v>
      </c>
      <c r="G9129" s="181"/>
      <c r="H9129" s="181" t="s">
        <v>326</v>
      </c>
      <c r="I9129" s="182" t="s">
        <v>40226</v>
      </c>
      <c r="J9129" s="182" t="s">
        <v>40227</v>
      </c>
      <c r="K9129" s="183">
        <v>4.9768518518518521E-4</v>
      </c>
      <c r="L9129" s="181" t="s">
        <v>329</v>
      </c>
      <c r="M9129" s="181"/>
      <c r="N9129" s="181" t="s">
        <v>330</v>
      </c>
      <c r="O9129" s="181">
        <v>35</v>
      </c>
      <c r="P9129" s="181">
        <v>1</v>
      </c>
      <c r="Q9129" s="183">
        <v>8.1828703703703699E-3</v>
      </c>
      <c r="R9129" s="183">
        <v>0</v>
      </c>
      <c r="S9129" s="183">
        <v>8.1828703703703699E-3</v>
      </c>
    </row>
    <row r="9130" spans="1:19" x14ac:dyDescent="0.25">
      <c r="A9130" s="181" t="s">
        <v>36036</v>
      </c>
      <c r="B9130" s="181" t="s">
        <v>1002</v>
      </c>
      <c r="C9130" s="164" t="s">
        <v>40228</v>
      </c>
      <c r="D9130" s="182" t="s">
        <v>40229</v>
      </c>
      <c r="E9130" s="183">
        <v>1.261574074074074E-3</v>
      </c>
      <c r="F9130" s="181" t="s">
        <v>325</v>
      </c>
      <c r="G9130" s="181"/>
      <c r="H9130" s="181" t="s">
        <v>326</v>
      </c>
      <c r="I9130" s="182" t="s">
        <v>40230</v>
      </c>
      <c r="J9130" s="182" t="s">
        <v>40231</v>
      </c>
      <c r="K9130" s="183">
        <v>5.2083333333333333E-4</v>
      </c>
      <c r="L9130" s="181" t="s">
        <v>329</v>
      </c>
      <c r="M9130" s="181"/>
      <c r="N9130" s="181" t="s">
        <v>330</v>
      </c>
      <c r="O9130" s="181">
        <v>35</v>
      </c>
      <c r="P9130" s="181">
        <v>1</v>
      </c>
      <c r="Q9130" s="183">
        <v>7.083333333333333E-3</v>
      </c>
      <c r="R9130" s="183">
        <v>0</v>
      </c>
      <c r="S9130" s="183">
        <v>7.083333333333333E-3</v>
      </c>
    </row>
    <row r="9131" spans="1:19" x14ac:dyDescent="0.25">
      <c r="A9131" s="181" t="s">
        <v>36036</v>
      </c>
      <c r="B9131" s="181" t="s">
        <v>1002</v>
      </c>
      <c r="C9131" s="164" t="s">
        <v>40232</v>
      </c>
      <c r="D9131" s="182" t="s">
        <v>40233</v>
      </c>
      <c r="E9131" s="183">
        <v>1.5393518518518519E-3</v>
      </c>
      <c r="F9131" s="181" t="s">
        <v>325</v>
      </c>
      <c r="G9131" s="181"/>
      <c r="H9131" s="181" t="s">
        <v>326</v>
      </c>
      <c r="I9131" s="182" t="s">
        <v>18646</v>
      </c>
      <c r="J9131" s="182" t="s">
        <v>40234</v>
      </c>
      <c r="K9131" s="183">
        <v>5.4398148148148144E-4</v>
      </c>
      <c r="L9131" s="181" t="s">
        <v>329</v>
      </c>
      <c r="M9131" s="181"/>
      <c r="N9131" s="181" t="s">
        <v>330</v>
      </c>
      <c r="O9131" s="181">
        <v>35</v>
      </c>
      <c r="P9131" s="181">
        <v>1</v>
      </c>
      <c r="Q9131" s="183">
        <v>7.5925925925925926E-3</v>
      </c>
      <c r="R9131" s="183">
        <v>0</v>
      </c>
      <c r="S9131" s="183">
        <v>7.5925925925925926E-3</v>
      </c>
    </row>
    <row r="9132" spans="1:19" x14ac:dyDescent="0.25">
      <c r="A9132" s="181" t="s">
        <v>36036</v>
      </c>
      <c r="B9132" s="181" t="s">
        <v>1002</v>
      </c>
      <c r="C9132" s="164" t="s">
        <v>40235</v>
      </c>
      <c r="D9132" s="182" t="s">
        <v>40236</v>
      </c>
      <c r="E9132" s="183">
        <v>1.5046296296296296E-3</v>
      </c>
      <c r="F9132" s="181" t="s">
        <v>325</v>
      </c>
      <c r="G9132" s="181"/>
      <c r="H9132" s="181" t="s">
        <v>326</v>
      </c>
      <c r="I9132" s="182" t="s">
        <v>40237</v>
      </c>
      <c r="J9132" s="182" t="s">
        <v>40238</v>
      </c>
      <c r="K9132" s="183">
        <v>1.2268518518518518E-3</v>
      </c>
      <c r="L9132" s="181" t="s">
        <v>329</v>
      </c>
      <c r="M9132" s="181"/>
      <c r="N9132" s="181" t="s">
        <v>330</v>
      </c>
      <c r="O9132" s="181">
        <v>35</v>
      </c>
      <c r="P9132" s="181">
        <v>1</v>
      </c>
      <c r="Q9132" s="183">
        <v>8.0787037037037043E-3</v>
      </c>
      <c r="R9132" s="183">
        <v>0</v>
      </c>
      <c r="S9132" s="183">
        <v>8.0787037037037043E-3</v>
      </c>
    </row>
    <row r="9133" spans="1:19" x14ac:dyDescent="0.25">
      <c r="A9133" s="181" t="s">
        <v>36036</v>
      </c>
      <c r="B9133" s="181" t="s">
        <v>1002</v>
      </c>
      <c r="C9133" s="164" t="s">
        <v>40239</v>
      </c>
      <c r="D9133" s="182" t="s">
        <v>40240</v>
      </c>
      <c r="E9133" s="183">
        <v>9.1435185185185185E-4</v>
      </c>
      <c r="F9133" s="181" t="s">
        <v>325</v>
      </c>
      <c r="G9133" s="181"/>
      <c r="H9133" s="181" t="s">
        <v>326</v>
      </c>
      <c r="I9133" s="182" t="s">
        <v>40241</v>
      </c>
      <c r="J9133" s="182" t="s">
        <v>40242</v>
      </c>
      <c r="K9133" s="183">
        <v>1.273148148148148E-4</v>
      </c>
      <c r="L9133" s="181" t="s">
        <v>329</v>
      </c>
      <c r="M9133" s="181"/>
      <c r="N9133" s="181" t="s">
        <v>330</v>
      </c>
      <c r="O9133" s="181">
        <v>35</v>
      </c>
      <c r="P9133" s="181">
        <v>1</v>
      </c>
      <c r="Q9133" s="183">
        <v>6.9907407407407409E-3</v>
      </c>
      <c r="R9133" s="183">
        <v>0</v>
      </c>
      <c r="S9133" s="183">
        <v>6.9907407407407409E-3</v>
      </c>
    </row>
    <row r="9134" spans="1:19" x14ac:dyDescent="0.25">
      <c r="A9134" s="181" t="s">
        <v>36036</v>
      </c>
      <c r="B9134" s="181" t="s">
        <v>1002</v>
      </c>
      <c r="C9134" s="164" t="s">
        <v>40243</v>
      </c>
      <c r="D9134" s="182" t="s">
        <v>40244</v>
      </c>
      <c r="E9134" s="183">
        <v>1.5625000000000001E-3</v>
      </c>
      <c r="F9134" s="181" t="s">
        <v>325</v>
      </c>
      <c r="G9134" s="181"/>
      <c r="H9134" s="181" t="s">
        <v>326</v>
      </c>
      <c r="I9134" s="182" t="s">
        <v>40245</v>
      </c>
      <c r="J9134" s="182" t="s">
        <v>40246</v>
      </c>
      <c r="K9134" s="183">
        <v>5.7870370370370367E-4</v>
      </c>
      <c r="L9134" s="181" t="s">
        <v>329</v>
      </c>
      <c r="M9134" s="181"/>
      <c r="N9134" s="181" t="s">
        <v>330</v>
      </c>
      <c r="O9134" s="181">
        <v>35</v>
      </c>
      <c r="P9134" s="181">
        <v>1</v>
      </c>
      <c r="Q9134" s="183">
        <v>7.6273148148148151E-3</v>
      </c>
      <c r="R9134" s="183">
        <v>0</v>
      </c>
      <c r="S9134" s="183">
        <v>7.6273148148148151E-3</v>
      </c>
    </row>
    <row r="9135" spans="1:19" x14ac:dyDescent="0.25">
      <c r="A9135" s="181" t="s">
        <v>36036</v>
      </c>
      <c r="B9135" s="181" t="s">
        <v>1002</v>
      </c>
      <c r="C9135" s="164" t="s">
        <v>40247</v>
      </c>
      <c r="D9135" s="182" t="s">
        <v>40248</v>
      </c>
      <c r="E9135" s="183">
        <v>1.4699074074074074E-3</v>
      </c>
      <c r="F9135" s="181" t="s">
        <v>325</v>
      </c>
      <c r="G9135" s="181"/>
      <c r="H9135" s="181" t="s">
        <v>326</v>
      </c>
      <c r="I9135" s="182" t="s">
        <v>40249</v>
      </c>
      <c r="J9135" s="182" t="s">
        <v>40250</v>
      </c>
      <c r="K9135" s="183">
        <v>4.9768518518518521E-4</v>
      </c>
      <c r="L9135" s="181" t="s">
        <v>329</v>
      </c>
      <c r="M9135" s="181"/>
      <c r="N9135" s="181" t="s">
        <v>330</v>
      </c>
      <c r="O9135" s="181">
        <v>35</v>
      </c>
      <c r="P9135" s="181">
        <v>1</v>
      </c>
      <c r="Q9135" s="183">
        <v>7.1643518518518514E-3</v>
      </c>
      <c r="R9135" s="183">
        <v>0</v>
      </c>
      <c r="S9135" s="183">
        <v>7.1643518518518514E-3</v>
      </c>
    </row>
    <row r="9136" spans="1:19" x14ac:dyDescent="0.25">
      <c r="A9136" s="181" t="s">
        <v>36036</v>
      </c>
      <c r="B9136" s="181" t="s">
        <v>1002</v>
      </c>
      <c r="C9136" s="164" t="s">
        <v>40251</v>
      </c>
      <c r="D9136" s="182" t="s">
        <v>40252</v>
      </c>
      <c r="E9136" s="183">
        <v>1.1921296296296296E-3</v>
      </c>
      <c r="F9136" s="181" t="s">
        <v>325</v>
      </c>
      <c r="G9136" s="181"/>
      <c r="H9136" s="181" t="s">
        <v>326</v>
      </c>
      <c r="I9136" s="182" t="s">
        <v>40253</v>
      </c>
      <c r="J9136" s="182" t="s">
        <v>23990</v>
      </c>
      <c r="K9136" s="183">
        <v>4.9768518518518521E-4</v>
      </c>
      <c r="L9136" s="181" t="s">
        <v>329</v>
      </c>
      <c r="M9136" s="181"/>
      <c r="N9136" s="181" t="s">
        <v>330</v>
      </c>
      <c r="O9136" s="181">
        <v>35</v>
      </c>
      <c r="P9136" s="181">
        <v>1</v>
      </c>
      <c r="Q9136" s="183">
        <v>6.9560185185185185E-3</v>
      </c>
      <c r="R9136" s="183">
        <v>0</v>
      </c>
      <c r="S9136" s="183">
        <v>6.9560185185185185E-3</v>
      </c>
    </row>
    <row r="9137" spans="1:19" x14ac:dyDescent="0.25">
      <c r="A9137" s="181" t="s">
        <v>36036</v>
      </c>
      <c r="B9137" s="181" t="s">
        <v>1002</v>
      </c>
      <c r="C9137" s="164" t="s">
        <v>40254</v>
      </c>
      <c r="D9137" s="182" t="s">
        <v>40255</v>
      </c>
      <c r="E9137" s="183">
        <v>1.6319444444444445E-3</v>
      </c>
      <c r="F9137" s="181" t="s">
        <v>325</v>
      </c>
      <c r="G9137" s="181"/>
      <c r="H9137" s="181" t="s">
        <v>326</v>
      </c>
      <c r="I9137" s="182" t="s">
        <v>40256</v>
      </c>
      <c r="J9137" s="182" t="s">
        <v>40257</v>
      </c>
      <c r="K9137" s="183">
        <v>4.9768518518518521E-4</v>
      </c>
      <c r="L9137" s="181" t="s">
        <v>329</v>
      </c>
      <c r="M9137" s="181"/>
      <c r="N9137" s="181" t="s">
        <v>330</v>
      </c>
      <c r="O9137" s="181">
        <v>35</v>
      </c>
      <c r="P9137" s="181">
        <v>1</v>
      </c>
      <c r="Q9137" s="183">
        <v>7.5694444444444446E-3</v>
      </c>
      <c r="R9137" s="183">
        <v>0</v>
      </c>
      <c r="S9137" s="183">
        <v>7.5694444444444446E-3</v>
      </c>
    </row>
    <row r="9138" spans="1:19" x14ac:dyDescent="0.25">
      <c r="A9138" s="181" t="s">
        <v>36036</v>
      </c>
      <c r="B9138" s="181" t="s">
        <v>1002</v>
      </c>
      <c r="C9138" s="164" t="s">
        <v>40258</v>
      </c>
      <c r="D9138" s="182" t="s">
        <v>40259</v>
      </c>
      <c r="E9138" s="183">
        <v>1.2731481481481483E-3</v>
      </c>
      <c r="F9138" s="181" t="s">
        <v>325</v>
      </c>
      <c r="G9138" s="181"/>
      <c r="H9138" s="181" t="s">
        <v>326</v>
      </c>
      <c r="I9138" s="182" t="s">
        <v>40260</v>
      </c>
      <c r="J9138" s="182" t="s">
        <v>40261</v>
      </c>
      <c r="K9138" s="183">
        <v>4.7453703703703704E-4</v>
      </c>
      <c r="L9138" s="181" t="s">
        <v>329</v>
      </c>
      <c r="M9138" s="181"/>
      <c r="N9138" s="181" t="s">
        <v>330</v>
      </c>
      <c r="O9138" s="181">
        <v>35</v>
      </c>
      <c r="P9138" s="181">
        <v>1</v>
      </c>
      <c r="Q9138" s="183">
        <v>7.4768518518518517E-3</v>
      </c>
      <c r="R9138" s="183">
        <v>0</v>
      </c>
      <c r="S9138" s="183">
        <v>7.4768518518518517E-3</v>
      </c>
    </row>
    <row r="9139" spans="1:19" x14ac:dyDescent="0.25">
      <c r="A9139" s="181" t="s">
        <v>36036</v>
      </c>
      <c r="B9139" s="181" t="s">
        <v>1002</v>
      </c>
      <c r="C9139" s="164" t="s">
        <v>40262</v>
      </c>
      <c r="D9139" s="182" t="s">
        <v>40263</v>
      </c>
      <c r="E9139" s="183">
        <v>1.3310185185185185E-3</v>
      </c>
      <c r="F9139" s="181" t="s">
        <v>325</v>
      </c>
      <c r="G9139" s="181"/>
      <c r="H9139" s="181" t="s">
        <v>326</v>
      </c>
      <c r="I9139" s="182" t="s">
        <v>40264</v>
      </c>
      <c r="J9139" s="182" t="s">
        <v>40265</v>
      </c>
      <c r="K9139" s="183">
        <v>6.018518518518519E-4</v>
      </c>
      <c r="L9139" s="181" t="s">
        <v>329</v>
      </c>
      <c r="M9139" s="181"/>
      <c r="N9139" s="181" t="s">
        <v>330</v>
      </c>
      <c r="O9139" s="181">
        <v>35</v>
      </c>
      <c r="P9139" s="181">
        <v>1</v>
      </c>
      <c r="Q9139" s="183">
        <v>7.3726851851851852E-3</v>
      </c>
      <c r="R9139" s="183">
        <v>0</v>
      </c>
      <c r="S9139" s="183">
        <v>7.3726851851851852E-3</v>
      </c>
    </row>
    <row r="9140" spans="1:19" x14ac:dyDescent="0.25">
      <c r="A9140" s="181" t="s">
        <v>36036</v>
      </c>
      <c r="B9140" s="181" t="s">
        <v>1002</v>
      </c>
      <c r="C9140" s="164" t="s">
        <v>40266</v>
      </c>
      <c r="D9140" s="182" t="s">
        <v>40267</v>
      </c>
      <c r="E9140" s="183">
        <v>1.1342592592592593E-3</v>
      </c>
      <c r="F9140" s="181" t="s">
        <v>325</v>
      </c>
      <c r="G9140" s="181"/>
      <c r="H9140" s="181" t="s">
        <v>326</v>
      </c>
      <c r="I9140" s="182" t="s">
        <v>40268</v>
      </c>
      <c r="J9140" s="182" t="s">
        <v>40269</v>
      </c>
      <c r="K9140" s="183">
        <v>6.2500000000000001E-4</v>
      </c>
      <c r="L9140" s="181" t="s">
        <v>329</v>
      </c>
      <c r="M9140" s="181"/>
      <c r="N9140" s="181" t="s">
        <v>330</v>
      </c>
      <c r="O9140" s="181">
        <v>35</v>
      </c>
      <c r="P9140" s="181">
        <v>1</v>
      </c>
      <c r="Q9140" s="183">
        <v>7.0486111111111114E-3</v>
      </c>
      <c r="R9140" s="183">
        <v>0</v>
      </c>
      <c r="S9140" s="183">
        <v>7.0486111111111114E-3</v>
      </c>
    </row>
    <row r="9141" spans="1:19" x14ac:dyDescent="0.25">
      <c r="A9141" s="181" t="s">
        <v>36036</v>
      </c>
      <c r="B9141" s="181" t="s">
        <v>1002</v>
      </c>
      <c r="C9141" s="164" t="s">
        <v>40270</v>
      </c>
      <c r="D9141" s="182" t="s">
        <v>40271</v>
      </c>
      <c r="E9141" s="183">
        <v>1.6782407407407408E-3</v>
      </c>
      <c r="F9141" s="181" t="s">
        <v>325</v>
      </c>
      <c r="G9141" s="181"/>
      <c r="H9141" s="181" t="s">
        <v>326</v>
      </c>
      <c r="I9141" s="182" t="s">
        <v>40272</v>
      </c>
      <c r="J9141" s="182" t="s">
        <v>40273</v>
      </c>
      <c r="K9141" s="183">
        <v>5.6712962962962967E-4</v>
      </c>
      <c r="L9141" s="181" t="s">
        <v>329</v>
      </c>
      <c r="M9141" s="181"/>
      <c r="N9141" s="181" t="s">
        <v>330</v>
      </c>
      <c r="O9141" s="181">
        <v>35</v>
      </c>
      <c r="P9141" s="181">
        <v>1</v>
      </c>
      <c r="Q9141" s="183">
        <v>7.743055555555556E-3</v>
      </c>
      <c r="R9141" s="183">
        <v>0</v>
      </c>
      <c r="S9141" s="183">
        <v>7.743055555555556E-3</v>
      </c>
    </row>
    <row r="9142" spans="1:19" x14ac:dyDescent="0.25">
      <c r="A9142" s="181" t="s">
        <v>36036</v>
      </c>
      <c r="B9142" s="181" t="s">
        <v>1002</v>
      </c>
      <c r="C9142" s="164" t="s">
        <v>40274</v>
      </c>
      <c r="D9142" s="182" t="s">
        <v>40275</v>
      </c>
      <c r="E9142" s="183">
        <v>1.4699074074074074E-3</v>
      </c>
      <c r="F9142" s="181" t="s">
        <v>325</v>
      </c>
      <c r="G9142" s="181"/>
      <c r="H9142" s="181" t="s">
        <v>326</v>
      </c>
      <c r="I9142" s="182" t="s">
        <v>40276</v>
      </c>
      <c r="J9142" s="182" t="s">
        <v>40277</v>
      </c>
      <c r="K9142" s="183">
        <v>4.5138888888888887E-4</v>
      </c>
      <c r="L9142" s="181" t="s">
        <v>329</v>
      </c>
      <c r="M9142" s="181"/>
      <c r="N9142" s="181" t="s">
        <v>330</v>
      </c>
      <c r="O9142" s="181">
        <v>35</v>
      </c>
      <c r="P9142" s="181">
        <v>1</v>
      </c>
      <c r="Q9142" s="183">
        <v>8.2291666666666659E-3</v>
      </c>
      <c r="R9142" s="183">
        <v>0</v>
      </c>
      <c r="S9142" s="183">
        <v>8.2291666666666659E-3</v>
      </c>
    </row>
    <row r="9143" spans="1:19" x14ac:dyDescent="0.25">
      <c r="A9143" s="181" t="s">
        <v>36036</v>
      </c>
      <c r="B9143" s="181" t="s">
        <v>1002</v>
      </c>
      <c r="C9143" s="164" t="s">
        <v>40278</v>
      </c>
      <c r="D9143" s="182" t="s">
        <v>40279</v>
      </c>
      <c r="E9143" s="183">
        <v>1.3541666666666667E-3</v>
      </c>
      <c r="F9143" s="181" t="s">
        <v>325</v>
      </c>
      <c r="G9143" s="181"/>
      <c r="H9143" s="181" t="s">
        <v>326</v>
      </c>
      <c r="I9143" s="182" t="s">
        <v>40280</v>
      </c>
      <c r="J9143" s="182" t="s">
        <v>40281</v>
      </c>
      <c r="K9143" s="183">
        <v>7.1759259259259259E-4</v>
      </c>
      <c r="L9143" s="181" t="s">
        <v>329</v>
      </c>
      <c r="M9143" s="181"/>
      <c r="N9143" s="181" t="s">
        <v>330</v>
      </c>
      <c r="O9143" s="181">
        <v>35</v>
      </c>
      <c r="P9143" s="181">
        <v>1</v>
      </c>
      <c r="Q9143" s="183">
        <v>7.5925925925925926E-3</v>
      </c>
      <c r="R9143" s="183">
        <v>0</v>
      </c>
      <c r="S9143" s="183">
        <v>7.5925925925925926E-3</v>
      </c>
    </row>
    <row r="9144" spans="1:19" x14ac:dyDescent="0.25">
      <c r="A9144" s="181" t="s">
        <v>36036</v>
      </c>
      <c r="B9144" s="181" t="s">
        <v>1002</v>
      </c>
      <c r="C9144" s="164" t="s">
        <v>40282</v>
      </c>
      <c r="D9144" s="182" t="s">
        <v>40283</v>
      </c>
      <c r="E9144" s="183">
        <v>1.2037037037037038E-3</v>
      </c>
      <c r="F9144" s="181" t="s">
        <v>325</v>
      </c>
      <c r="G9144" s="181"/>
      <c r="H9144" s="181" t="s">
        <v>326</v>
      </c>
      <c r="I9144" s="182" t="s">
        <v>40284</v>
      </c>
      <c r="J9144" s="182" t="s">
        <v>40285</v>
      </c>
      <c r="K9144" s="183">
        <v>5.4398148148148144E-4</v>
      </c>
      <c r="L9144" s="181" t="s">
        <v>329</v>
      </c>
      <c r="M9144" s="181"/>
      <c r="N9144" s="181" t="s">
        <v>330</v>
      </c>
      <c r="O9144" s="181">
        <v>35</v>
      </c>
      <c r="P9144" s="181">
        <v>1</v>
      </c>
      <c r="Q9144" s="183">
        <v>7.1064814814814819E-3</v>
      </c>
      <c r="R9144" s="183">
        <v>0</v>
      </c>
      <c r="S9144" s="183">
        <v>7.1064814814814819E-3</v>
      </c>
    </row>
    <row r="9145" spans="1:19" x14ac:dyDescent="0.25">
      <c r="A9145" s="181"/>
      <c r="B9145" s="181"/>
      <c r="C9145"/>
      <c r="D9145" s="181"/>
      <c r="E9145" s="181"/>
      <c r="F9145" s="181"/>
      <c r="G9145" s="181"/>
      <c r="H9145" s="181"/>
      <c r="I9145" s="181"/>
      <c r="J9145" s="181"/>
      <c r="K9145" s="181"/>
      <c r="L9145" s="181"/>
      <c r="M9145" s="181"/>
      <c r="N9145" s="181"/>
      <c r="O9145" s="181"/>
      <c r="P9145" s="181"/>
      <c r="Q9145" s="181"/>
      <c r="R9145" s="181"/>
      <c r="S9145" s="181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2026-09-04T15:50:58Z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