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73" documentId="13_ncr:1_{9DFDFEE8-78F7-4C04-B87C-99924EE6CC37}" xr6:coauthVersionLast="47" xr6:coauthVersionMax="47" xr10:uidLastSave="{4AB5549D-F654-4925-9F17-1EE581DEF4F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<sst xmlns="http://schemas.openxmlformats.org/spreadsheetml/2006/main" count="188652" uniqueCount="69199">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</sst>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0" sqref="F7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137</v>
      </c>
      <c r="G729" s="2">
        <f>SUM(G717:G728)</f>
        <v>685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425</v>
      </c>
      <c r="G730" s="1">
        <f>G716+G729</f>
        <v>2125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E722" sqref="E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0.13674108796840301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0.13674108796840301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0.25618553241284753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0" sqref="G7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23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96.600000000000009</v>
      </c>
      <c r="L729" s="87"/>
      <c r="M729" s="87"/>
      <c r="N729" s="87"/>
      <c r="O729" s="87"/>
      <c r="P729" s="87"/>
      <c r="Q729" s="88">
        <f ca="1">IFERROR(SUM(Q717:Q728),"")</f>
        <v>2.430555555555558E-2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596.4</v>
      </c>
      <c r="L730" s="91"/>
      <c r="M730" s="91"/>
      <c r="N730" s="91"/>
      <c r="O730" s="91"/>
      <c r="P730" s="91"/>
      <c r="Q730" s="92">
        <f ca="1">IFERROR(Q716+Q729,"")</f>
        <v>0.18611111111111123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O718" sqref="O71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/>
      <c r="M717" s="85"/>
      <c r="N717" s="85"/>
      <c r="O717" s="80">
        <v>0.92777777777777781</v>
      </c>
      <c r="P717" s="80"/>
      <c r="Q717" s="86">
        <f t="shared" ref="Q717:Q728" ca="1" si="215">IFERROR(IF(O717="","",IF(P717="",MOD(NOW()-O717,1),IF(P717&gt;=O717,P717-O717,P717+1-O717))),"")</f>
        <v>6.2997685745358467E-4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 t="s">
        <v>290</v>
      </c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72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302.39999999999998</v>
      </c>
      <c r="L729" s="87"/>
      <c r="M729" s="87"/>
      <c r="N729" s="87"/>
      <c r="O729" s="152"/>
      <c r="P729" s="152"/>
      <c r="Q729" s="88">
        <f ca="1">IFERROR(SUM(Q717:Q728),"")</f>
        <v>6.2997685745358467E-4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300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1260</v>
      </c>
      <c r="L730" s="91"/>
      <c r="M730" s="91"/>
      <c r="N730" s="91"/>
      <c r="O730" s="153"/>
      <c r="P730" s="153"/>
      <c r="Q730" s="92">
        <f ca="1">IFERROR(Q716+Q729,"")</f>
        <v>7.9796643524120248E-2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2026-09-28T02:18:47Z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