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59" documentId="13_ncr:1_{9DFDFEE8-78F7-4C04-B87C-99924EE6CC37}" xr6:coauthVersionLast="47" xr6:coauthVersionMax="47" xr10:uidLastSave="{74A82E73-4AC7-4ADE-BAE5-227172B42BBF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<sst xmlns="http://schemas.openxmlformats.org/spreadsheetml/2006/main" count="91308" uniqueCount="31316">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</sst>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8" activePane="bottomLeft" state="frozen"/>
      <selection pane="bottomLeft" activeCell="L759" sqref="L75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0.14115381944429828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0.28490381944429827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0.36059826388874283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305</v>
      </c>
      <c r="G770" s="2">
        <f>SUM(G758:G769)</f>
        <v>1525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305</v>
      </c>
      <c r="G784" s="1">
        <f>G770+G783</f>
        <v>1525</v>
      </c>
      <c r="H784" s="91"/>
      <c r="I784" s="91"/>
      <c r="J784" s="91"/>
      <c r="K784" s="91"/>
      <c r="L784" s="91"/>
      <c r="M784" s="92">
        <f ca="1">IFERROR(M770+M783,"")</f>
        <v>7.7083333333333282E-2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N762" sqref="N76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0.6522649305552477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0.79115381944413543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0.87587604166635824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0.63559826389246155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0.74323715278135039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0.84670937500357246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4"/>
        <v>0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/>
      <c r="Q762" s="81">
        <f t="shared" ca="1" si="226"/>
        <v>8.7604166765231639E-4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4"/>
        <v>0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4"/>
        <v>0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4"/>
        <v>0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4"/>
        <v>0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4"/>
        <v>0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4"/>
        <v>0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96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403.2</v>
      </c>
      <c r="L770" s="87"/>
      <c r="M770" s="87"/>
      <c r="N770" s="87"/>
      <c r="O770" s="87"/>
      <c r="P770" s="87"/>
      <c r="Q770" s="88">
        <f ca="1">IFERROR(SUM(Q758:Q769),"")</f>
        <v>0.14879270833431907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96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403.2</v>
      </c>
      <c r="L784" s="91"/>
      <c r="M784" s="91"/>
      <c r="N784" s="91"/>
      <c r="O784" s="91"/>
      <c r="P784" s="91"/>
      <c r="Q784" s="92">
        <f ca="1">IFERROR(Q770+Q783,"")</f>
        <v>0.14879270833431907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31" activePane="bottomLeft" state="frozen"/>
      <selection pane="bottomLeft" activeCell="L761" sqref="L76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 t="s">
        <v>26</v>
      </c>
      <c r="M761" s="85"/>
      <c r="N761" s="85"/>
      <c r="O761" s="80">
        <v>0.7729166666666667</v>
      </c>
      <c r="P761" s="80"/>
      <c r="Q761" s="86">
        <f t="shared" ca="1" si="223"/>
        <v>8.7604166765231639E-4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1"/>
        <v>0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1"/>
        <v>0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1"/>
        <v>0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1"/>
        <v>0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57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239.4</v>
      </c>
      <c r="L770" s="87"/>
      <c r="M770" s="87"/>
      <c r="N770" s="87"/>
      <c r="O770" s="87"/>
      <c r="P770" s="87"/>
      <c r="Q770" s="88">
        <f ca="1">IFERROR(SUM(Q758:Q769),"")</f>
        <v>5.920937500098572E-2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57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239.4</v>
      </c>
      <c r="L784" s="91"/>
      <c r="M784" s="91"/>
      <c r="N784" s="91"/>
      <c r="O784" s="91"/>
      <c r="P784" s="91"/>
      <c r="Q784" s="92">
        <f ca="1">IFERROR(Q770+Q783,"")</f>
        <v>5.920937500098572E-2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7" activePane="bottomLeft" state="frozen"/>
      <selection pane="bottomLeft" activeCell="G768" sqref="G76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3"/>
        <v>0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3"/>
        <v>0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3"/>
        <v>0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/>
      <c r="Q764" s="81">
        <f t="shared" ca="1" si="225"/>
        <v>5.1570486117270775E-2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3"/>
        <v>0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3"/>
        <v>0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3"/>
        <v>0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3"/>
        <v>0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140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0.14532048611727072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140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588.00000000000011</v>
      </c>
      <c r="L784" s="91"/>
      <c r="M784" s="91"/>
      <c r="N784" s="91"/>
      <c r="O784" s="156"/>
      <c r="P784" s="156"/>
      <c r="Q784" s="92">
        <f ca="1">IFERROR(Q770+Q783,"")</f>
        <v>0.14532048611727072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2026-08-29T22:34:27Z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